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325" activeTab="0"/>
  </bookViews>
  <sheets>
    <sheet name="ปรับแผนพัฒนาฯ" sheetId="1" r:id="rId1"/>
    <sheet name="ตัดแป๊ะ" sheetId="2" r:id="rId2"/>
    <sheet name="รวมแต่ละแนวทาง" sheetId="3" r:id="rId3"/>
  </sheets>
  <definedNames/>
  <calcPr fullCalcOnLoad="1"/>
</workbook>
</file>

<file path=xl/sharedStrings.xml><?xml version="1.0" encoding="utf-8"?>
<sst xmlns="http://schemas.openxmlformats.org/spreadsheetml/2006/main" count="348" uniqueCount="147">
  <si>
    <t>อังคาร</t>
  </si>
  <si>
    <t>จำนวนโครงการ</t>
  </si>
  <si>
    <t>จำนวนเงิน</t>
  </si>
  <si>
    <t>แนวทาง</t>
  </si>
  <si>
    <t>วัตถุประสงค์</t>
  </si>
  <si>
    <t>เป้าหมาย</t>
  </si>
  <si>
    <t>รับผิดชอบ</t>
  </si>
  <si>
    <t>โครงการ</t>
  </si>
  <si>
    <t>งบประมาณและที่มา</t>
  </si>
  <si>
    <t>ยุทธศาสตร์</t>
  </si>
  <si>
    <t>รวม</t>
  </si>
  <si>
    <t>(ผลผลิตของโครงการ)</t>
  </si>
  <si>
    <t>ที่</t>
  </si>
  <si>
    <t>ผลลัพธ์ที่คาดว่าจะได้รับ</t>
  </si>
  <si>
    <t>หน่วยงานที่</t>
  </si>
  <si>
    <t>ตัวชี้วัด</t>
  </si>
  <si>
    <t>(KPI)</t>
  </si>
  <si>
    <t>(พ.ศ.2559-2561)</t>
  </si>
  <si>
    <t>ปรับตัวเลขใหม่  ณ  วันที่  5  กันยายน 2559</t>
  </si>
  <si>
    <r>
      <t xml:space="preserve">                                                                                                                รายละเอียดโครงการพัฒนา</t>
    </r>
    <r>
      <rPr>
        <sz val="14"/>
        <rFont val="TH SarabunIT๙"/>
        <family val="2"/>
      </rPr>
      <t xml:space="preserve">                                                                                                  (</t>
    </r>
    <r>
      <rPr>
        <b/>
        <sz val="14"/>
        <rFont val="TH SarabunIT๙"/>
        <family val="2"/>
      </rPr>
      <t>แบบ ผ.02)</t>
    </r>
  </si>
  <si>
    <t>เทศบาลตำบลโนนไทย  อำเภอโนนไทย  จังหวัดนครราชสีมา</t>
  </si>
  <si>
    <t>(บาท)</t>
  </si>
  <si>
    <t>แผนพัฒนาท้องถิ่น (พ.ศ.2561 - 2565)  เปลี่ยนแปลง ครั้งที่ 6</t>
  </si>
  <si>
    <t>ยุทธศาสตร์จังหวัดที่ 1 การพัฒนาและเพิ่มศักยภาพการแข่งขันเศรฐกิจ และ ยุทธศาสตร์จังหวัดที่ 2 ยกระดับสังคมให้เป็นเมืองน่าอยู่</t>
  </si>
  <si>
    <t xml:space="preserve"> -</t>
  </si>
  <si>
    <t>1 แห่ง</t>
  </si>
  <si>
    <t>บ้านสันเทียะ ตำบลโนนไทย</t>
  </si>
  <si>
    <t>ยุทธศาสตร์การพัฒนาของ อปท.ในเขตจังหวัดที่ 6 ยุทธศาสตร์ด้านการพัฒนาโครงสร้างพื้นฐาน</t>
  </si>
  <si>
    <t>2. ยุทธศาสตร์ด้านการพัฒนาโครงสร้างพื้นฐาน</t>
  </si>
  <si>
    <t xml:space="preserve">   </t>
  </si>
  <si>
    <t>แผนงานอุตสาหกรรมและการโยธา</t>
  </si>
  <si>
    <t>แผนงาน</t>
  </si>
  <si>
    <t>โครงการก่อสร้างถนนคอนกรีต</t>
  </si>
  <si>
    <t>-เพื่อให้ประชาชนในเขต</t>
  </si>
  <si>
    <t xml:space="preserve"> -ช่วงที่ 1 ก่อส้างถนน คสล. จาก</t>
  </si>
  <si>
    <t>1 สาย</t>
  </si>
  <si>
    <t>-ประชาชนมีการคมนาคม</t>
  </si>
  <si>
    <t>กองช่าง</t>
  </si>
  <si>
    <t>เสริมเหล็กบ้านโนนพริก หมู่ที่ 10</t>
  </si>
  <si>
    <t>เทศบาลได้รับความสะดวก</t>
  </si>
  <si>
    <t>หลังแฟลตตำรวจถึงทางแยกบ้าน</t>
  </si>
  <si>
    <t>สะดวกรวดเร็ว ปลอดภัย</t>
  </si>
  <si>
    <t>ตำบลโนนไทย</t>
  </si>
  <si>
    <t>ในการสัญจรไปมา สะดวก</t>
  </si>
  <si>
    <t>นางแก้วตา เสียงสันเทียะ ม.10</t>
  </si>
  <si>
    <t>รวดเร็วและปลอดภัย</t>
  </si>
  <si>
    <t>บ.โนนพริก ต.โนนไทย โดยดำเนิน</t>
  </si>
  <si>
    <t>การเทผิจราจร คสล.ขนาดกว้าง</t>
  </si>
  <si>
    <t>6 ม. ยาว 100 ม. หนา 0.15 ม.</t>
  </si>
  <si>
    <t>หรือพื้นที่ไม่น้อยกว่า 600 ตร.ม.</t>
  </si>
  <si>
    <t>และหักพื้นที่บ่อพักกว้าง 1.35x</t>
  </si>
  <si>
    <t>1.55 ม. จำนวน 10 บ่อ หรือพื้น</t>
  </si>
  <si>
    <t>ที่ไม่น้อยกว่า 579.07 ตร.ม.</t>
  </si>
  <si>
    <t>และไหล่ทางใช้ดินเดิม</t>
  </si>
  <si>
    <t xml:space="preserve"> -ช่วงที่ 2 ก่อสร้างถนน คสล.ทาง</t>
  </si>
  <si>
    <t>แยกบ้าน นางแก้วตา เสียงสันเทียะ</t>
  </si>
  <si>
    <t>ถึงบ่อบำบัดน้ำเสียบ้านโนนพริก</t>
  </si>
  <si>
    <t xml:space="preserve">ม.10 โดยดำเนินการเทผิวจราจร </t>
  </si>
  <si>
    <t xml:space="preserve">คสล.ขนาดกว้าง 3 เมตร </t>
  </si>
  <si>
    <t xml:space="preserve">ยาว 80 ม.หนา 0.15 ม. </t>
  </si>
  <si>
    <t xml:space="preserve">พื้นที่ไม่น้อยกว่า 240 ตร.ม. </t>
  </si>
  <si>
    <t>และหักพื้นที่บ่อพักกว้าง</t>
  </si>
  <si>
    <t>1.35x1.55 ม. จำนวน 8 บ่อ (มีต่อ)</t>
  </si>
  <si>
    <t>(ต่อจาก....)หรือพื้นที่คงเหลือไม่</t>
  </si>
  <si>
    <t>น้อยกว่า 223.26 ตร.ม. ไหล่ทาง</t>
  </si>
  <si>
    <t>ใช้ดินเดิม</t>
  </si>
  <si>
    <t xml:space="preserve"> -ช่วงที่ 3 ก่อสร้างถนน คสล. ทาง</t>
  </si>
  <si>
    <t xml:space="preserve">แยกบ้านนางแก้วตา เสียงสันเทียะ </t>
  </si>
  <si>
    <t xml:space="preserve">ถึงรั้วศูนย์พัฒนาเด็กเล็ก ทต.โนนไทย </t>
  </si>
  <si>
    <t>ม.10บ.โนนพริก  โดยดำเนินการ</t>
  </si>
  <si>
    <t>เทผิวจราจร คสล. ขนาดกว้าง 4 ม.</t>
  </si>
  <si>
    <t xml:space="preserve">ยาว 110 ม.หนา 0.15 ม. </t>
  </si>
  <si>
    <t>หรือพื้นที่ไม่น้อยกว่า 440 ตร.ม.</t>
  </si>
  <si>
    <t xml:space="preserve"> และไหล่ทางใช้ดินเดิม</t>
  </si>
  <si>
    <t xml:space="preserve"> -ช่วงที่ 4 ก่อสร้างถนน คสล. </t>
  </si>
  <si>
    <t xml:space="preserve">หลังรั้วศูนย์พัฒนาเด็กเล็ก ทต.โนนไทย </t>
  </si>
  <si>
    <t>ม.10 บ.โนนพริก โดยดำเนินการ</t>
  </si>
  <si>
    <t>เทผิวจราจร คสล. ขนาดกว้าง</t>
  </si>
  <si>
    <t xml:space="preserve">2.50 ม.ยาว 80 ม.หนา 0.15 ม. </t>
  </si>
  <si>
    <t>หรือพื้นที่ไม่น้อยกว่า 200 ตร.ม.</t>
  </si>
  <si>
    <t>และไหล่ทางใช้ดินเดิม รวมพื้นที่</t>
  </si>
  <si>
    <t>ไม่น้อยกว่า 1,442 ตร.ม.</t>
  </si>
  <si>
    <t>ตามแบบแปลนเทศบาลกำหนด</t>
  </si>
  <si>
    <t>โครงการก่อสร้างถนนคอนกรีตเสริม</t>
  </si>
  <si>
    <t>เหล็กสายหลังวัดโนนไทย หมู่ที่ 1</t>
  </si>
  <si>
    <t>หนา 0.15 ม. หรือพื้นที่</t>
  </si>
  <si>
    <t>ตามแบบแปลเทศบาลกำหนด</t>
  </si>
  <si>
    <t>-เพื่อให้การสัญจรผ่านไป-มา</t>
  </si>
  <si>
    <t>-ถนน คสล. ผิวจราจร</t>
  </si>
  <si>
    <t>-การสัญจรไป-มาสะดวก</t>
  </si>
  <si>
    <t>เป็นไปอย่างสะดวกและ</t>
  </si>
  <si>
    <t>กว้าง 2.50 ม. ยาว 78</t>
  </si>
  <si>
    <t>รวดเร็วและปลอดภัยยิ่งขึ้น</t>
  </si>
  <si>
    <t>ปลอดภัย</t>
  </si>
  <si>
    <t>ม. หนา 0.15 ม. พื้นที่</t>
  </si>
  <si>
    <t>ไม่น้อยกว่า 195 ตร.ม.</t>
  </si>
  <si>
    <t>ตามแบบเทศบาลกำหนด</t>
  </si>
  <si>
    <t>เสริมเหล็กสายข้างบ้านพัก</t>
  </si>
  <si>
    <t>ข้าราชการตำรวจ หมู่ที่ 10</t>
  </si>
  <si>
    <t>บ้านโนนพริก ตำบลโนนไทย</t>
  </si>
  <si>
    <t>ยุทธศาสตร์จังหวัดที่ 2 ยกระดับสังคมให้เป็นเมืองน่าอยู่</t>
  </si>
  <si>
    <t>ยุทธศาสตร์การพัฒนาของ อปท.ในเขตจังหวัดที่  2 ยุทธศาสตร์ด้านการศึกษา</t>
  </si>
  <si>
    <t>6. ยุทธศาสตร์การพัฒนาด้านการศึกษา</t>
  </si>
  <si>
    <t>แผนงานการศึกษา</t>
  </si>
  <si>
    <t>โครงการก่อสร้างลาน คสล.เชื่อม</t>
  </si>
  <si>
    <t>-เพื่อให้พื้นที่ในศูนย์พัฒนาเด็ก</t>
  </si>
  <si>
    <t>-ทำให้ศูนย์พัฒนาเด็กเล็กมีพื้นที่</t>
  </si>
  <si>
    <t>กองการศึกษา</t>
  </si>
  <si>
    <t>ระหว่างอาคารศูนย์พัฒนาเด็กเล็ก</t>
  </si>
  <si>
    <t>เล็กมีพื้นที่ใช้สอยมีความสะดวก</t>
  </si>
  <si>
    <t>ใช้สอยมากขึ้นสามารถใช้เดิน</t>
  </si>
  <si>
    <t>กับห้องน้ำ ภายในศูนย์พัฒนา</t>
  </si>
  <si>
    <t>สามารถใช้การเดินไปมาในการ</t>
  </si>
  <si>
    <t>ไปมาทำกิจกรรมต่าง ๆ ได้</t>
  </si>
  <si>
    <t>เด็กเล็กเทศบาลตำบลโนนไทย</t>
  </si>
  <si>
    <t xml:space="preserve">ทำกิจกรรมต่าง ๆ </t>
  </si>
  <si>
    <t>สะดวกยิ่งขึ้น</t>
  </si>
  <si>
    <t>หมู่ที่ 10 บ้านโนนพริก</t>
  </si>
  <si>
    <t>โครงการต่อเติมภายในอาคาร</t>
  </si>
  <si>
    <t>ศูนย์พัฒนาเด็กเล็กเทศบาล</t>
  </si>
  <si>
    <t>การสอนของครู พร้อมป้องกัน</t>
  </si>
  <si>
    <t>ขึ้นป้องกันเด็กเล็กลืนล้นเอกสาร</t>
  </si>
  <si>
    <t>เด็กเล็กเข้ามาลืนล้นเอกสาร</t>
  </si>
  <si>
    <t>ต่าง ๆ สะดวกในการจัดการ</t>
  </si>
  <si>
    <t>หมู่ที่ 10 ตำบลโนนไทย</t>
  </si>
  <si>
    <t>ต่าง ๆ ในการจัดเตรียมการเรียน</t>
  </si>
  <si>
    <t>เรียนการสอนยิ่งขึ้น</t>
  </si>
  <si>
    <t xml:space="preserve">การสอนของครู </t>
  </si>
  <si>
    <t xml:space="preserve"> - กว้าง 5 ม. ยาว 250 ม.</t>
  </si>
  <si>
    <t>ไม่น้อยกว่า 1,250 ตร.ม.</t>
  </si>
  <si>
    <t xml:space="preserve"> - ติดตั้งผนังอลูมิเนียมกั้นห้อง</t>
  </si>
  <si>
    <t>กรอบอลูมิเนียมบานกระจก</t>
  </si>
  <si>
    <t>หนา 6 มม. ด้านล่างติด</t>
  </si>
  <si>
    <t>อลูมิเนียมลูกฟูกแบบทึบ</t>
  </si>
  <si>
    <t>ขนาดกว้าง 3.50 ม. ยาว</t>
  </si>
  <si>
    <t>3.50 ม. พร้อมติดตั้งประตู</t>
  </si>
  <si>
    <t>บานสวิงเดี่ยว กรอบอลูมิเนียม</t>
  </si>
  <si>
    <t xml:space="preserve">บานกระจกหนา 6 มม. </t>
  </si>
  <si>
    <t xml:space="preserve"> - เพื่อเป็นห้องพักครูหลังการเรียน</t>
  </si>
  <si>
    <t xml:space="preserve"> - ทำให้มีห้องพักครูเป็นสัดส่วน</t>
  </si>
  <si>
    <t xml:space="preserve"> - เพื่อให้ประชาชนในเขต</t>
  </si>
  <si>
    <t xml:space="preserve"> - ประชาชนมีการคมนาคม</t>
  </si>
  <si>
    <t xml:space="preserve">ตำบลโนนไทย(ห้องปฏิบัติงานครู) </t>
  </si>
  <si>
    <t xml:space="preserve"> -ดำเนินการเทพื้น คสล. พื้น</t>
  </si>
  <si>
    <t>ที่รวมไม่น้อยกว่า 237 ตร.ม.</t>
  </si>
  <si>
    <t>หนา 0.10 ม. ตามแบบ</t>
  </si>
  <si>
    <t>แปลนเทศบาลกำหนด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</si>
</sst>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t&quot;р.&quot;#,##0_);\(t&quot;р.&quot;#,##0\)"/>
    <numFmt numFmtId="196" formatCode="t&quot;р.&quot;#,##0_);[Red]\(t&quot;р.&quot;#,##0\)"/>
    <numFmt numFmtId="197" formatCode="t&quot;р.&quot;#,##0.00_);\(t&quot;р.&quot;#,##0.00\)"/>
    <numFmt numFmtId="198" formatCode="t&quot;р.&quot;#,##0.00_);[Red]\(t&quot;р.&quot;#,##0.00\)"/>
    <numFmt numFmtId="199" formatCode="#,##0;[Red]#,##0"/>
    <numFmt numFmtId="200" formatCode="_-* #,##0.0_-;\-* #,##0.0_-;_-* &quot;-&quot;??_-;_-@_-"/>
    <numFmt numFmtId="201" formatCode="_-* #,##0_-;\-* #,##0_-;_-* &quot;-&quot;??_-;_-@_-"/>
    <numFmt numFmtId="202" formatCode="_-* #,##0.000_-;\-* #,##0.00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-* #,##0.0000_-;\-* #,##0.0000_-;_-* &quot;-&quot;??_-;_-@_-"/>
    <numFmt numFmtId="208" formatCode="_-* #,##0.00000_-;\-* #,##0.00000_-;_-* &quot;-&quot;??_-;_-@_-"/>
    <numFmt numFmtId="209" formatCode="_-* #,##0.000000_-;\-* #,##0.000000_-;_-* &quot;-&quot;??_-;_-@_-"/>
  </numFmts>
  <fonts count="50">
    <font>
      <sz val="14"/>
      <name val="Cordia New"/>
      <family val="0"/>
    </font>
    <font>
      <sz val="16"/>
      <name val="Cord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2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30"/>
      <name val="TH SarabunPSK"/>
      <family val="2"/>
    </font>
    <font>
      <sz val="14"/>
      <color indexed="3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70C0"/>
      <name val="TH SarabunPSK"/>
      <family val="2"/>
    </font>
    <font>
      <sz val="14"/>
      <color rgb="FF7030A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19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99" fontId="5" fillId="0" borderId="11" xfId="0" applyNumberFormat="1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/>
    </xf>
    <xf numFmtId="201" fontId="6" fillId="33" borderId="11" xfId="0" applyNumberFormat="1" applyFont="1" applyFill="1" applyBorder="1" applyAlignment="1">
      <alignment/>
    </xf>
    <xf numFmtId="201" fontId="6" fillId="33" borderId="11" xfId="38" applyNumberFormat="1" applyFont="1" applyFill="1" applyBorder="1" applyAlignment="1">
      <alignment/>
    </xf>
    <xf numFmtId="201" fontId="6" fillId="0" borderId="0" xfId="38" applyNumberFormat="1" applyFont="1" applyBorder="1" applyAlignment="1">
      <alignment/>
    </xf>
    <xf numFmtId="3" fontId="6" fillId="0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201" fontId="6" fillId="0" borderId="11" xfId="38" applyNumberFormat="1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201" fontId="6" fillId="0" borderId="11" xfId="0" applyNumberFormat="1" applyFont="1" applyFill="1" applyBorder="1" applyAlignment="1">
      <alignment/>
    </xf>
    <xf numFmtId="201" fontId="6" fillId="0" borderId="0" xfId="38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33" borderId="15" xfId="0" applyNumberFormat="1" applyFont="1" applyFill="1" applyBorder="1" applyAlignment="1">
      <alignment horizontal="right"/>
    </xf>
    <xf numFmtId="199" fontId="6" fillId="0" borderId="11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201" fontId="6" fillId="33" borderId="12" xfId="38" applyNumberFormat="1" applyFont="1" applyFill="1" applyBorder="1" applyAlignment="1">
      <alignment horizontal="center"/>
    </xf>
    <xf numFmtId="201" fontId="6" fillId="0" borderId="0" xfId="38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59" fontId="5" fillId="0" borderId="0" xfId="0" applyNumberFormat="1" applyFont="1" applyAlignment="1">
      <alignment horizontal="center"/>
    </xf>
    <xf numFmtId="3" fontId="5" fillId="0" borderId="15" xfId="0" applyNumberFormat="1" applyFont="1" applyBorder="1" applyAlignment="1">
      <alignment/>
    </xf>
    <xf numFmtId="201" fontId="5" fillId="0" borderId="12" xfId="38" applyNumberFormat="1" applyFont="1" applyBorder="1" applyAlignment="1">
      <alignment/>
    </xf>
    <xf numFmtId="201" fontId="5" fillId="0" borderId="11" xfId="38" applyNumberFormat="1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201" fontId="6" fillId="0" borderId="11" xfId="38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201" fontId="6" fillId="0" borderId="12" xfId="38" applyNumberFormat="1" applyFont="1" applyFill="1" applyBorder="1" applyAlignment="1">
      <alignment horizontal="right"/>
    </xf>
    <xf numFmtId="199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6" fillId="33" borderId="15" xfId="0" applyNumberFormat="1" applyFont="1" applyFill="1" applyBorder="1" applyAlignment="1">
      <alignment/>
    </xf>
    <xf numFmtId="201" fontId="6" fillId="33" borderId="12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201" fontId="6" fillId="0" borderId="12" xfId="38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201" fontId="6" fillId="0" borderId="12" xfId="38" applyNumberFormat="1" applyFont="1" applyFill="1" applyBorder="1" applyAlignment="1">
      <alignment/>
    </xf>
    <xf numFmtId="201" fontId="6" fillId="0" borderId="12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3" fontId="6" fillId="33" borderId="11" xfId="0" applyNumberFormat="1" applyFont="1" applyFill="1" applyBorder="1" applyAlignment="1">
      <alignment horizontal="right"/>
    </xf>
    <xf numFmtId="201" fontId="6" fillId="33" borderId="12" xfId="38" applyNumberFormat="1" applyFont="1" applyFill="1" applyBorder="1" applyAlignment="1">
      <alignment horizontal="right"/>
    </xf>
    <xf numFmtId="201" fontId="6" fillId="33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201" fontId="6" fillId="0" borderId="11" xfId="38" applyNumberFormat="1" applyFont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9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0" fontId="10" fillId="0" borderId="0" xfId="0" applyFont="1" applyAlignment="1">
      <alignment/>
    </xf>
    <xf numFmtId="49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49" fontId="9" fillId="0" borderId="23" xfId="0" applyNumberFormat="1" applyFont="1" applyBorder="1" applyAlignment="1">
      <alignment/>
    </xf>
    <xf numFmtId="3" fontId="9" fillId="0" borderId="2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199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4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9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21" xfId="0" applyFont="1" applyBorder="1" applyAlignment="1">
      <alignment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3" xfId="0" applyFont="1" applyBorder="1" applyAlignment="1">
      <alignment/>
    </xf>
    <xf numFmtId="0" fontId="11" fillId="0" borderId="0" xfId="0" applyFont="1" applyAlignment="1">
      <alignment/>
    </xf>
    <xf numFmtId="3" fontId="11" fillId="0" borderId="21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3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1" xfId="0" applyFont="1" applyBorder="1" applyAlignment="1">
      <alignment/>
    </xf>
    <xf numFmtId="49" fontId="9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 horizontal="center"/>
    </xf>
    <xf numFmtId="199" fontId="9" fillId="0" borderId="21" xfId="0" applyNumberFormat="1" applyFont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9" fillId="0" borderId="21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49" fontId="7" fillId="0" borderId="21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view="pageBreakPreview" zoomScale="106" zoomScaleNormal="90" zoomScaleSheetLayoutView="106" zoomScalePageLayoutView="0" workbookViewId="0" topLeftCell="A117">
      <selection activeCell="C120" sqref="C120"/>
    </sheetView>
  </sheetViews>
  <sheetFormatPr defaultColWidth="9.140625" defaultRowHeight="21.75"/>
  <cols>
    <col min="1" max="1" width="4.140625" style="99" customWidth="1"/>
    <col min="2" max="2" width="25.28125" style="99" customWidth="1"/>
    <col min="3" max="3" width="24.140625" style="99" customWidth="1"/>
    <col min="4" max="4" width="21.140625" style="99" customWidth="1"/>
    <col min="5" max="9" width="10.140625" style="99" customWidth="1"/>
    <col min="10" max="10" width="9.00390625" style="99" customWidth="1"/>
    <col min="11" max="11" width="23.57421875" style="99" customWidth="1"/>
    <col min="12" max="12" width="12.7109375" style="99" customWidth="1"/>
    <col min="13" max="13" width="27.7109375" style="9" customWidth="1"/>
    <col min="14" max="16384" width="9.140625" style="9" customWidth="1"/>
  </cols>
  <sheetData>
    <row r="1" spans="1:12" ht="18.75">
      <c r="A1" s="163" t="s">
        <v>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8.75">
      <c r="A2" s="164" t="s">
        <v>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8.75">
      <c r="A3" s="164" t="s">
        <v>20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3" s="129" customFormat="1" ht="18.75">
      <c r="A4" s="123" t="s">
        <v>23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</row>
    <row r="5" spans="1:13" s="129" customFormat="1" ht="18.75">
      <c r="A5" s="123" t="s">
        <v>27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5"/>
    </row>
    <row r="6" spans="1:13" s="129" customFormat="1" ht="18.75">
      <c r="A6" s="99" t="s">
        <v>28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125"/>
    </row>
    <row r="7" spans="1:13" s="129" customFormat="1" ht="18.75">
      <c r="A7" s="99" t="s">
        <v>29</v>
      </c>
      <c r="B7" s="99" t="s">
        <v>30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25"/>
    </row>
    <row r="8" spans="1:13" s="129" customFormat="1" ht="18.75">
      <c r="A8" s="100" t="s">
        <v>12</v>
      </c>
      <c r="B8" s="100" t="s">
        <v>7</v>
      </c>
      <c r="C8" s="120" t="s">
        <v>4</v>
      </c>
      <c r="D8" s="100" t="s">
        <v>5</v>
      </c>
      <c r="E8" s="165" t="s">
        <v>8</v>
      </c>
      <c r="F8" s="166"/>
      <c r="G8" s="166"/>
      <c r="H8" s="166"/>
      <c r="I8" s="167"/>
      <c r="J8" s="100" t="s">
        <v>15</v>
      </c>
      <c r="K8" s="121" t="s">
        <v>13</v>
      </c>
      <c r="L8" s="100" t="s">
        <v>14</v>
      </c>
      <c r="M8" s="125"/>
    </row>
    <row r="9" spans="1:13" s="129" customFormat="1" ht="18.75">
      <c r="A9" s="103"/>
      <c r="B9" s="103"/>
      <c r="C9" s="110"/>
      <c r="D9" s="110" t="s">
        <v>11</v>
      </c>
      <c r="E9" s="100">
        <v>2561</v>
      </c>
      <c r="F9" s="100">
        <v>2562</v>
      </c>
      <c r="G9" s="100">
        <v>2563</v>
      </c>
      <c r="H9" s="100">
        <v>2564</v>
      </c>
      <c r="I9" s="100">
        <v>2565</v>
      </c>
      <c r="J9" s="105" t="s">
        <v>16</v>
      </c>
      <c r="K9" s="113"/>
      <c r="L9" s="103" t="s">
        <v>6</v>
      </c>
      <c r="M9" s="130" t="s">
        <v>31</v>
      </c>
    </row>
    <row r="10" spans="1:13" s="129" customFormat="1" ht="18.75">
      <c r="A10" s="101"/>
      <c r="B10" s="101"/>
      <c r="C10" s="117"/>
      <c r="D10" s="117"/>
      <c r="E10" s="101" t="s">
        <v>21</v>
      </c>
      <c r="F10" s="101" t="s">
        <v>21</v>
      </c>
      <c r="G10" s="101" t="s">
        <v>21</v>
      </c>
      <c r="H10" s="101" t="s">
        <v>21</v>
      </c>
      <c r="I10" s="101" t="s">
        <v>21</v>
      </c>
      <c r="J10" s="102"/>
      <c r="K10" s="122"/>
      <c r="L10" s="101"/>
      <c r="M10" s="125"/>
    </row>
    <row r="11" spans="1:13" ht="18.75">
      <c r="A11" s="103">
        <v>1</v>
      </c>
      <c r="B11" s="99" t="s">
        <v>32</v>
      </c>
      <c r="C11" s="104" t="s">
        <v>140</v>
      </c>
      <c r="D11" s="141" t="s">
        <v>34</v>
      </c>
      <c r="E11" s="97" t="s">
        <v>24</v>
      </c>
      <c r="F11" s="97" t="s">
        <v>24</v>
      </c>
      <c r="G11" s="97" t="s">
        <v>24</v>
      </c>
      <c r="H11" s="97" t="s">
        <v>24</v>
      </c>
      <c r="I11" s="142">
        <v>1020000</v>
      </c>
      <c r="J11" s="97" t="s">
        <v>35</v>
      </c>
      <c r="K11" s="104" t="s">
        <v>141</v>
      </c>
      <c r="L11" s="103" t="s">
        <v>37</v>
      </c>
      <c r="M11" s="99" t="s">
        <v>30</v>
      </c>
    </row>
    <row r="12" spans="1:12" ht="18.75">
      <c r="A12" s="103"/>
      <c r="B12" s="99" t="s">
        <v>38</v>
      </c>
      <c r="C12" s="104" t="s">
        <v>39</v>
      </c>
      <c r="D12" s="141" t="s">
        <v>40</v>
      </c>
      <c r="E12" s="97"/>
      <c r="F12" s="97"/>
      <c r="G12" s="103"/>
      <c r="H12" s="103"/>
      <c r="I12" s="103"/>
      <c r="J12" s="103"/>
      <c r="K12" s="104" t="s">
        <v>41</v>
      </c>
      <c r="L12" s="105"/>
    </row>
    <row r="13" spans="1:12" ht="18.75">
      <c r="A13" s="103"/>
      <c r="B13" s="99" t="s">
        <v>42</v>
      </c>
      <c r="C13" s="104" t="s">
        <v>43</v>
      </c>
      <c r="D13" s="141" t="s">
        <v>44</v>
      </c>
      <c r="E13" s="112"/>
      <c r="F13" s="112"/>
      <c r="G13" s="112"/>
      <c r="H13" s="112"/>
      <c r="I13" s="112"/>
      <c r="J13" s="112"/>
      <c r="K13" s="111"/>
      <c r="L13" s="103"/>
    </row>
    <row r="14" spans="1:12" ht="18.75">
      <c r="A14" s="103"/>
      <c r="B14" s="135"/>
      <c r="C14" s="104" t="s">
        <v>45</v>
      </c>
      <c r="D14" s="141" t="s">
        <v>46</v>
      </c>
      <c r="E14" s="112"/>
      <c r="F14" s="112"/>
      <c r="G14" s="112"/>
      <c r="H14" s="112"/>
      <c r="I14" s="112"/>
      <c r="J14" s="112"/>
      <c r="K14" s="111"/>
      <c r="L14" s="103"/>
    </row>
    <row r="15" spans="1:12" ht="18.75">
      <c r="A15" s="103"/>
      <c r="B15" s="135"/>
      <c r="C15" s="104"/>
      <c r="D15" s="141" t="s">
        <v>47</v>
      </c>
      <c r="E15" s="97"/>
      <c r="F15" s="97"/>
      <c r="G15" s="97"/>
      <c r="H15" s="97"/>
      <c r="I15" s="97"/>
      <c r="J15" s="97"/>
      <c r="K15" s="104"/>
      <c r="L15" s="105"/>
    </row>
    <row r="16" spans="1:12" ht="18.75">
      <c r="A16" s="103"/>
      <c r="B16" s="135"/>
      <c r="C16" s="104"/>
      <c r="D16" s="141" t="s">
        <v>48</v>
      </c>
      <c r="E16" s="97"/>
      <c r="F16" s="97"/>
      <c r="G16" s="97"/>
      <c r="H16" s="97"/>
      <c r="I16" s="97"/>
      <c r="J16" s="97"/>
      <c r="K16" s="104"/>
      <c r="L16" s="105"/>
    </row>
    <row r="17" spans="1:12" ht="18.75">
      <c r="A17" s="103"/>
      <c r="B17" s="135"/>
      <c r="C17" s="104"/>
      <c r="D17" s="141" t="s">
        <v>49</v>
      </c>
      <c r="E17" s="97"/>
      <c r="F17" s="97"/>
      <c r="G17" s="97"/>
      <c r="H17" s="97"/>
      <c r="I17" s="97"/>
      <c r="J17" s="97"/>
      <c r="K17" s="104"/>
      <c r="L17" s="105"/>
    </row>
    <row r="18" spans="1:13" s="99" customFormat="1" ht="18.75">
      <c r="A18" s="103"/>
      <c r="B18" s="135"/>
      <c r="C18" s="104"/>
      <c r="D18" s="141" t="s">
        <v>50</v>
      </c>
      <c r="E18" s="112"/>
      <c r="F18" s="112"/>
      <c r="G18" s="112"/>
      <c r="H18" s="112"/>
      <c r="I18" s="112"/>
      <c r="J18" s="112"/>
      <c r="K18" s="111"/>
      <c r="L18" s="103"/>
      <c r="M18" s="9"/>
    </row>
    <row r="19" spans="1:13" s="99" customFormat="1" ht="18.75">
      <c r="A19" s="110"/>
      <c r="B19" s="143"/>
      <c r="C19" s="111"/>
      <c r="D19" s="144" t="s">
        <v>51</v>
      </c>
      <c r="E19" s="112"/>
      <c r="F19" s="112"/>
      <c r="G19" s="112"/>
      <c r="H19" s="112"/>
      <c r="I19" s="112"/>
      <c r="J19" s="112"/>
      <c r="K19" s="111"/>
      <c r="L19" s="103"/>
      <c r="M19" s="9"/>
    </row>
    <row r="20" spans="1:13" ht="18.75">
      <c r="A20" s="110"/>
      <c r="B20" s="135"/>
      <c r="C20" s="104"/>
      <c r="D20" s="141" t="s">
        <v>52</v>
      </c>
      <c r="E20" s="97"/>
      <c r="F20" s="97"/>
      <c r="G20" s="97"/>
      <c r="H20" s="97"/>
      <c r="I20" s="97"/>
      <c r="J20" s="97"/>
      <c r="K20" s="104"/>
      <c r="L20" s="103"/>
      <c r="M20" s="99"/>
    </row>
    <row r="21" spans="1:12" ht="18.75">
      <c r="A21" s="103"/>
      <c r="B21" s="135"/>
      <c r="C21" s="104"/>
      <c r="D21" s="141" t="s">
        <v>53</v>
      </c>
      <c r="E21" s="97"/>
      <c r="F21" s="97"/>
      <c r="G21" s="97"/>
      <c r="H21" s="97"/>
      <c r="I21" s="97"/>
      <c r="J21" s="97"/>
      <c r="K21" s="104"/>
      <c r="L21" s="105"/>
    </row>
    <row r="22" spans="1:12" ht="18.75">
      <c r="A22" s="103"/>
      <c r="B22" s="135"/>
      <c r="C22" s="104"/>
      <c r="D22" s="141" t="s">
        <v>54</v>
      </c>
      <c r="E22" s="97"/>
      <c r="F22" s="97"/>
      <c r="G22" s="103"/>
      <c r="H22" s="103"/>
      <c r="I22" s="103"/>
      <c r="J22" s="103"/>
      <c r="K22" s="104"/>
      <c r="L22" s="103"/>
    </row>
    <row r="23" spans="1:12" ht="18.75">
      <c r="A23" s="103"/>
      <c r="B23" s="135"/>
      <c r="C23" s="104"/>
      <c r="D23" s="141" t="s">
        <v>55</v>
      </c>
      <c r="E23" s="97"/>
      <c r="F23" s="97"/>
      <c r="G23" s="97"/>
      <c r="H23" s="97"/>
      <c r="I23" s="97"/>
      <c r="J23" s="97"/>
      <c r="K23" s="104"/>
      <c r="L23" s="103"/>
    </row>
    <row r="24" spans="1:13" ht="18.75">
      <c r="A24" s="103"/>
      <c r="B24" s="135"/>
      <c r="C24" s="104"/>
      <c r="D24" s="141" t="s">
        <v>56</v>
      </c>
      <c r="E24" s="97"/>
      <c r="F24" s="97"/>
      <c r="G24" s="97"/>
      <c r="H24" s="97"/>
      <c r="I24" s="97"/>
      <c r="J24" s="97"/>
      <c r="K24" s="104"/>
      <c r="L24" s="103"/>
      <c r="M24" s="99"/>
    </row>
    <row r="25" spans="1:12" ht="18.75">
      <c r="A25" s="103"/>
      <c r="B25" s="135"/>
      <c r="C25" s="104"/>
      <c r="D25" s="141" t="s">
        <v>57</v>
      </c>
      <c r="E25" s="97"/>
      <c r="F25" s="97"/>
      <c r="G25" s="97"/>
      <c r="H25" s="97"/>
      <c r="I25" s="97"/>
      <c r="J25" s="97"/>
      <c r="K25" s="104"/>
      <c r="L25" s="105"/>
    </row>
    <row r="26" spans="1:12" ht="18.75">
      <c r="A26" s="103"/>
      <c r="B26" s="135"/>
      <c r="C26" s="104"/>
      <c r="D26" s="141" t="s">
        <v>58</v>
      </c>
      <c r="E26" s="97"/>
      <c r="F26" s="97"/>
      <c r="G26" s="97"/>
      <c r="H26" s="97"/>
      <c r="I26" s="97"/>
      <c r="J26" s="97"/>
      <c r="K26" s="104"/>
      <c r="L26" s="105"/>
    </row>
    <row r="27" spans="1:12" ht="18.75">
      <c r="A27" s="103"/>
      <c r="B27" s="135"/>
      <c r="C27" s="104"/>
      <c r="D27" s="141" t="s">
        <v>59</v>
      </c>
      <c r="E27" s="112"/>
      <c r="F27" s="112"/>
      <c r="G27" s="112"/>
      <c r="H27" s="112"/>
      <c r="I27" s="112"/>
      <c r="J27" s="112"/>
      <c r="K27" s="111"/>
      <c r="L27" s="103"/>
    </row>
    <row r="28" spans="1:12" ht="18.75">
      <c r="A28" s="110"/>
      <c r="B28" s="143"/>
      <c r="C28" s="111"/>
      <c r="D28" s="144" t="s">
        <v>60</v>
      </c>
      <c r="E28" s="112"/>
      <c r="F28" s="112"/>
      <c r="G28" s="112"/>
      <c r="H28" s="112"/>
      <c r="I28" s="112"/>
      <c r="J28" s="112"/>
      <c r="K28" s="111"/>
      <c r="L28" s="103"/>
    </row>
    <row r="29" spans="1:12" ht="18.75">
      <c r="A29" s="110"/>
      <c r="B29" s="143"/>
      <c r="C29" s="111"/>
      <c r="D29" s="144" t="s">
        <v>61</v>
      </c>
      <c r="E29" s="112"/>
      <c r="F29" s="112"/>
      <c r="G29" s="112"/>
      <c r="H29" s="112"/>
      <c r="I29" s="112"/>
      <c r="J29" s="112"/>
      <c r="K29" s="111"/>
      <c r="L29" s="103"/>
    </row>
    <row r="30" spans="1:13" ht="18.75">
      <c r="A30" s="101"/>
      <c r="B30" s="137"/>
      <c r="C30" s="107"/>
      <c r="D30" s="145" t="s">
        <v>62</v>
      </c>
      <c r="E30" s="108"/>
      <c r="F30" s="108"/>
      <c r="G30" s="108"/>
      <c r="H30" s="108"/>
      <c r="I30" s="108"/>
      <c r="J30" s="108"/>
      <c r="K30" s="107"/>
      <c r="L30" s="101"/>
      <c r="M30" s="140"/>
    </row>
    <row r="31" spans="1:13" s="129" customFormat="1" ht="18.75">
      <c r="A31" s="113"/>
      <c r="B31" s="114"/>
      <c r="C31" s="115"/>
      <c r="D31" s="115"/>
      <c r="E31" s="127"/>
      <c r="F31" s="127"/>
      <c r="G31" s="127"/>
      <c r="H31" s="127"/>
      <c r="I31" s="127"/>
      <c r="J31" s="127"/>
      <c r="K31" s="115"/>
      <c r="L31" s="128">
        <v>5</v>
      </c>
      <c r="M31" s="125"/>
    </row>
    <row r="32" spans="1:12" s="129" customFormat="1" ht="18.75">
      <c r="A32" s="163" t="s">
        <v>19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3" s="129" customFormat="1" ht="18.75">
      <c r="A33" s="164" t="s">
        <v>22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9"/>
    </row>
    <row r="34" spans="1:13" s="129" customFormat="1" ht="18.75">
      <c r="A34" s="164" t="s">
        <v>20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9"/>
    </row>
    <row r="35" spans="1:13" s="129" customFormat="1" ht="18.75">
      <c r="A35" s="123" t="s">
        <v>23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9"/>
    </row>
    <row r="36" spans="1:13" s="129" customFormat="1" ht="18.75">
      <c r="A36" s="123" t="s">
        <v>27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9"/>
    </row>
    <row r="37" spans="1:13" s="129" customFormat="1" ht="18.75">
      <c r="A37" s="99" t="s">
        <v>28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"/>
    </row>
    <row r="38" spans="1:13" s="129" customFormat="1" ht="18.75">
      <c r="A38" s="99" t="s">
        <v>29</v>
      </c>
      <c r="B38" s="99" t="s">
        <v>30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25"/>
    </row>
    <row r="39" spans="1:13" s="129" customFormat="1" ht="18.75">
      <c r="A39" s="100" t="s">
        <v>12</v>
      </c>
      <c r="B39" s="100" t="s">
        <v>7</v>
      </c>
      <c r="C39" s="120" t="s">
        <v>4</v>
      </c>
      <c r="D39" s="100" t="s">
        <v>5</v>
      </c>
      <c r="E39" s="168" t="s">
        <v>8</v>
      </c>
      <c r="F39" s="169"/>
      <c r="G39" s="169"/>
      <c r="H39" s="169"/>
      <c r="I39" s="170"/>
      <c r="J39" s="100" t="s">
        <v>15</v>
      </c>
      <c r="K39" s="121" t="s">
        <v>13</v>
      </c>
      <c r="L39" s="100" t="s">
        <v>14</v>
      </c>
      <c r="M39" s="125"/>
    </row>
    <row r="40" spans="1:13" s="129" customFormat="1" ht="18.75">
      <c r="A40" s="103"/>
      <c r="B40" s="103"/>
      <c r="C40" s="110"/>
      <c r="D40" s="110" t="s">
        <v>11</v>
      </c>
      <c r="E40" s="100">
        <v>2561</v>
      </c>
      <c r="F40" s="100">
        <v>2562</v>
      </c>
      <c r="G40" s="100">
        <v>2563</v>
      </c>
      <c r="H40" s="100">
        <v>2564</v>
      </c>
      <c r="I40" s="100">
        <v>2565</v>
      </c>
      <c r="J40" s="105" t="s">
        <v>16</v>
      </c>
      <c r="K40" s="113"/>
      <c r="L40" s="103" t="s">
        <v>6</v>
      </c>
      <c r="M40" s="130" t="s">
        <v>31</v>
      </c>
    </row>
    <row r="41" spans="1:13" s="129" customFormat="1" ht="18.75">
      <c r="A41" s="101"/>
      <c r="B41" s="101"/>
      <c r="C41" s="117"/>
      <c r="D41" s="117"/>
      <c r="E41" s="101" t="s">
        <v>21</v>
      </c>
      <c r="F41" s="101" t="s">
        <v>21</v>
      </c>
      <c r="G41" s="101" t="s">
        <v>21</v>
      </c>
      <c r="H41" s="101" t="s">
        <v>21</v>
      </c>
      <c r="I41" s="101" t="s">
        <v>21</v>
      </c>
      <c r="J41" s="102"/>
      <c r="K41" s="122"/>
      <c r="L41" s="101"/>
      <c r="M41" s="125"/>
    </row>
    <row r="42" spans="1:12" ht="18.75">
      <c r="A42" s="103"/>
      <c r="B42" s="103"/>
      <c r="C42" s="110"/>
      <c r="D42" s="146" t="s">
        <v>63</v>
      </c>
      <c r="E42" s="103"/>
      <c r="F42" s="103"/>
      <c r="G42" s="103"/>
      <c r="H42" s="103"/>
      <c r="I42" s="103"/>
      <c r="J42" s="105"/>
      <c r="K42" s="113"/>
      <c r="L42" s="100"/>
    </row>
    <row r="43" spans="1:12" ht="18.75">
      <c r="A43" s="103"/>
      <c r="B43" s="103"/>
      <c r="C43" s="110"/>
      <c r="D43" s="146" t="s">
        <v>64</v>
      </c>
      <c r="E43" s="103"/>
      <c r="F43" s="103"/>
      <c r="G43" s="103"/>
      <c r="H43" s="103"/>
      <c r="I43" s="103"/>
      <c r="J43" s="105"/>
      <c r="K43" s="113"/>
      <c r="L43" s="103"/>
    </row>
    <row r="44" spans="1:12" ht="18.75">
      <c r="A44" s="103"/>
      <c r="B44" s="103"/>
      <c r="C44" s="110"/>
      <c r="D44" s="146" t="s">
        <v>65</v>
      </c>
      <c r="E44" s="103"/>
      <c r="F44" s="103"/>
      <c r="G44" s="103"/>
      <c r="H44" s="103"/>
      <c r="I44" s="103"/>
      <c r="J44" s="105"/>
      <c r="K44" s="113"/>
      <c r="L44" s="103"/>
    </row>
    <row r="45" spans="1:12" ht="18.75">
      <c r="A45" s="103"/>
      <c r="B45" s="135"/>
      <c r="C45" s="104"/>
      <c r="D45" s="141" t="s">
        <v>66</v>
      </c>
      <c r="E45" s="97"/>
      <c r="F45" s="97"/>
      <c r="G45" s="97"/>
      <c r="H45" s="97"/>
      <c r="I45" s="97"/>
      <c r="J45" s="97"/>
      <c r="K45" s="104"/>
      <c r="L45" s="105"/>
    </row>
    <row r="46" spans="1:13" ht="18.75">
      <c r="A46" s="103"/>
      <c r="B46" s="135"/>
      <c r="C46" s="104"/>
      <c r="D46" s="141" t="s">
        <v>67</v>
      </c>
      <c r="E46" s="97"/>
      <c r="F46" s="97"/>
      <c r="G46" s="97"/>
      <c r="H46" s="97"/>
      <c r="I46" s="97"/>
      <c r="J46" s="112"/>
      <c r="K46" s="104"/>
      <c r="L46" s="103"/>
      <c r="M46" s="99"/>
    </row>
    <row r="47" spans="1:13" ht="18.75">
      <c r="A47" s="103"/>
      <c r="B47" s="135"/>
      <c r="C47" s="104"/>
      <c r="D47" s="141" t="s">
        <v>68</v>
      </c>
      <c r="E47" s="97"/>
      <c r="F47" s="97"/>
      <c r="G47" s="103"/>
      <c r="H47" s="110"/>
      <c r="I47" s="110"/>
      <c r="J47" s="112"/>
      <c r="K47" s="104"/>
      <c r="L47" s="103"/>
      <c r="M47" s="125"/>
    </row>
    <row r="48" spans="1:13" ht="18.75">
      <c r="A48" s="103"/>
      <c r="B48" s="135"/>
      <c r="C48" s="104"/>
      <c r="D48" s="141" t="s">
        <v>69</v>
      </c>
      <c r="E48" s="97"/>
      <c r="F48" s="97"/>
      <c r="G48" s="103"/>
      <c r="H48" s="110"/>
      <c r="I48" s="110"/>
      <c r="J48" s="112"/>
      <c r="K48" s="104"/>
      <c r="L48" s="103"/>
      <c r="M48" s="125"/>
    </row>
    <row r="49" spans="1:13" ht="18.75">
      <c r="A49" s="103"/>
      <c r="B49" s="135"/>
      <c r="C49" s="104"/>
      <c r="D49" s="141" t="s">
        <v>70</v>
      </c>
      <c r="E49" s="97"/>
      <c r="F49" s="97"/>
      <c r="G49" s="103"/>
      <c r="H49" s="110"/>
      <c r="I49" s="110"/>
      <c r="J49" s="112"/>
      <c r="K49" s="111"/>
      <c r="L49" s="103"/>
      <c r="M49" s="125"/>
    </row>
    <row r="50" spans="1:13" ht="18.75">
      <c r="A50" s="103"/>
      <c r="B50" s="135"/>
      <c r="C50" s="104"/>
      <c r="D50" s="141" t="s">
        <v>71</v>
      </c>
      <c r="E50" s="97"/>
      <c r="F50" s="97"/>
      <c r="G50" s="103"/>
      <c r="H50" s="110"/>
      <c r="I50" s="110"/>
      <c r="J50" s="112"/>
      <c r="K50" s="111"/>
      <c r="L50" s="103"/>
      <c r="M50" s="125"/>
    </row>
    <row r="51" spans="1:13" ht="18.75">
      <c r="A51" s="110"/>
      <c r="B51" s="143"/>
      <c r="C51" s="111"/>
      <c r="D51" s="144" t="s">
        <v>72</v>
      </c>
      <c r="E51" s="112"/>
      <c r="F51" s="112"/>
      <c r="G51" s="110"/>
      <c r="H51" s="110"/>
      <c r="I51" s="110"/>
      <c r="J51" s="112"/>
      <c r="K51" s="111"/>
      <c r="L51" s="103"/>
      <c r="M51" s="125"/>
    </row>
    <row r="52" spans="1:13" ht="18.75">
      <c r="A52" s="110"/>
      <c r="B52" s="143"/>
      <c r="C52" s="111"/>
      <c r="D52" s="144" t="s">
        <v>73</v>
      </c>
      <c r="E52" s="112"/>
      <c r="F52" s="112"/>
      <c r="G52" s="112"/>
      <c r="H52" s="112"/>
      <c r="I52" s="112"/>
      <c r="J52" s="112"/>
      <c r="K52" s="111"/>
      <c r="L52" s="103"/>
      <c r="M52" s="125"/>
    </row>
    <row r="53" spans="1:13" ht="18.75">
      <c r="A53" s="110"/>
      <c r="B53" s="143"/>
      <c r="C53" s="111"/>
      <c r="D53" s="144" t="s">
        <v>74</v>
      </c>
      <c r="E53" s="112"/>
      <c r="F53" s="112"/>
      <c r="G53" s="112"/>
      <c r="H53" s="112"/>
      <c r="I53" s="112"/>
      <c r="J53" s="112"/>
      <c r="K53" s="111"/>
      <c r="L53" s="103"/>
      <c r="M53" s="125"/>
    </row>
    <row r="54" spans="1:13" ht="18.75">
      <c r="A54" s="110"/>
      <c r="B54" s="143"/>
      <c r="C54" s="111"/>
      <c r="D54" s="144" t="s">
        <v>75</v>
      </c>
      <c r="E54" s="112"/>
      <c r="F54" s="112"/>
      <c r="G54" s="112"/>
      <c r="H54" s="112"/>
      <c r="I54" s="112"/>
      <c r="J54" s="112"/>
      <c r="K54" s="111"/>
      <c r="L54" s="103"/>
      <c r="M54" s="125"/>
    </row>
    <row r="55" spans="1:13" ht="18.75">
      <c r="A55" s="110"/>
      <c r="B55" s="143"/>
      <c r="C55" s="111"/>
      <c r="D55" s="144" t="s">
        <v>76</v>
      </c>
      <c r="E55" s="112"/>
      <c r="F55" s="112"/>
      <c r="G55" s="112"/>
      <c r="H55" s="112"/>
      <c r="I55" s="112"/>
      <c r="J55" s="112"/>
      <c r="K55" s="111"/>
      <c r="L55" s="103"/>
      <c r="M55" s="125"/>
    </row>
    <row r="56" spans="1:13" ht="18.75">
      <c r="A56" s="110"/>
      <c r="B56" s="143"/>
      <c r="C56" s="111"/>
      <c r="D56" s="144" t="s">
        <v>77</v>
      </c>
      <c r="E56" s="112"/>
      <c r="F56" s="112"/>
      <c r="G56" s="112"/>
      <c r="H56" s="112"/>
      <c r="I56" s="112"/>
      <c r="J56" s="112"/>
      <c r="K56" s="111"/>
      <c r="L56" s="103"/>
      <c r="M56" s="125"/>
    </row>
    <row r="57" spans="1:13" ht="18.75">
      <c r="A57" s="110"/>
      <c r="B57" s="143"/>
      <c r="C57" s="111"/>
      <c r="D57" s="144" t="s">
        <v>78</v>
      </c>
      <c r="E57" s="112"/>
      <c r="F57" s="112"/>
      <c r="G57" s="112"/>
      <c r="H57" s="112"/>
      <c r="I57" s="112"/>
      <c r="J57" s="112"/>
      <c r="K57" s="111"/>
      <c r="L57" s="103"/>
      <c r="M57" s="125"/>
    </row>
    <row r="58" spans="1:13" ht="18.75">
      <c r="A58" s="110"/>
      <c r="B58" s="143"/>
      <c r="C58" s="111"/>
      <c r="D58" s="144" t="s">
        <v>79</v>
      </c>
      <c r="E58" s="112"/>
      <c r="F58" s="112"/>
      <c r="G58" s="112"/>
      <c r="H58" s="112"/>
      <c r="I58" s="112"/>
      <c r="J58" s="112"/>
      <c r="K58" s="111"/>
      <c r="L58" s="103"/>
      <c r="M58" s="125"/>
    </row>
    <row r="59" spans="1:13" ht="18.75">
      <c r="A59" s="110"/>
      <c r="B59" s="143"/>
      <c r="C59" s="111"/>
      <c r="D59" s="144" t="s">
        <v>80</v>
      </c>
      <c r="E59" s="112"/>
      <c r="F59" s="112"/>
      <c r="G59" s="112"/>
      <c r="H59" s="112"/>
      <c r="I59" s="112"/>
      <c r="J59" s="112"/>
      <c r="K59" s="111"/>
      <c r="L59" s="103"/>
      <c r="M59" s="125"/>
    </row>
    <row r="60" spans="1:13" ht="18.75">
      <c r="A60" s="110"/>
      <c r="B60" s="143"/>
      <c r="C60" s="111"/>
      <c r="D60" s="144" t="s">
        <v>81</v>
      </c>
      <c r="E60" s="112"/>
      <c r="F60" s="112"/>
      <c r="G60" s="112"/>
      <c r="H60" s="112"/>
      <c r="I60" s="112"/>
      <c r="J60" s="112"/>
      <c r="K60" s="111"/>
      <c r="L60" s="103"/>
      <c r="M60" s="125"/>
    </row>
    <row r="61" spans="1:13" ht="18.75">
      <c r="A61" s="101"/>
      <c r="B61" s="147"/>
      <c r="C61" s="131"/>
      <c r="D61" s="145" t="s">
        <v>82</v>
      </c>
      <c r="E61" s="132"/>
      <c r="F61" s="132"/>
      <c r="G61" s="132"/>
      <c r="H61" s="132"/>
      <c r="I61" s="132"/>
      <c r="J61" s="132"/>
      <c r="K61" s="131"/>
      <c r="L61" s="101"/>
      <c r="M61" s="125"/>
    </row>
    <row r="62" spans="1:13" s="129" customFormat="1" ht="18.75">
      <c r="A62" s="113"/>
      <c r="B62" s="114"/>
      <c r="C62" s="115"/>
      <c r="D62" s="115"/>
      <c r="E62" s="127"/>
      <c r="F62" s="127"/>
      <c r="G62" s="127"/>
      <c r="H62" s="127"/>
      <c r="I62" s="127"/>
      <c r="J62" s="127"/>
      <c r="K62" s="115"/>
      <c r="L62" s="128">
        <v>6</v>
      </c>
      <c r="M62" s="125"/>
    </row>
    <row r="63" spans="1:13" s="129" customFormat="1" ht="18.75">
      <c r="A63" s="163" t="s">
        <v>19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33"/>
    </row>
    <row r="64" spans="1:13" ht="18.75">
      <c r="A64" s="164" t="s">
        <v>22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33"/>
    </row>
    <row r="65" spans="1:13" ht="18.75">
      <c r="A65" s="164" t="s">
        <v>20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33"/>
    </row>
    <row r="66" spans="1:13" ht="18.75">
      <c r="A66" s="123" t="s">
        <v>23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5"/>
    </row>
    <row r="67" spans="1:13" ht="18.75">
      <c r="A67" s="123" t="s">
        <v>27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5"/>
    </row>
    <row r="68" spans="1:13" ht="18.75">
      <c r="A68" s="99" t="s">
        <v>28</v>
      </c>
      <c r="M68" s="125"/>
    </row>
    <row r="69" spans="1:13" ht="18.75">
      <c r="A69" s="99" t="s">
        <v>29</v>
      </c>
      <c r="B69" s="99" t="s">
        <v>30</v>
      </c>
      <c r="M69" s="125"/>
    </row>
    <row r="70" spans="1:13" ht="18.75">
      <c r="A70" s="100" t="s">
        <v>12</v>
      </c>
      <c r="B70" s="100" t="s">
        <v>7</v>
      </c>
      <c r="C70" s="120" t="s">
        <v>4</v>
      </c>
      <c r="D70" s="100" t="s">
        <v>5</v>
      </c>
      <c r="E70" s="165" t="s">
        <v>8</v>
      </c>
      <c r="F70" s="166"/>
      <c r="G70" s="166"/>
      <c r="H70" s="166"/>
      <c r="I70" s="167"/>
      <c r="J70" s="100" t="s">
        <v>15</v>
      </c>
      <c r="K70" s="121" t="s">
        <v>13</v>
      </c>
      <c r="L70" s="100" t="s">
        <v>14</v>
      </c>
      <c r="M70" s="125"/>
    </row>
    <row r="71" spans="1:13" ht="18.75">
      <c r="A71" s="103"/>
      <c r="B71" s="103"/>
      <c r="C71" s="110"/>
      <c r="D71" s="110" t="s">
        <v>11</v>
      </c>
      <c r="E71" s="100">
        <v>2561</v>
      </c>
      <c r="F71" s="100">
        <v>2562</v>
      </c>
      <c r="G71" s="100">
        <v>2563</v>
      </c>
      <c r="H71" s="100">
        <v>2564</v>
      </c>
      <c r="I71" s="100">
        <v>2565</v>
      </c>
      <c r="J71" s="105" t="s">
        <v>16</v>
      </c>
      <c r="K71" s="113"/>
      <c r="L71" s="103" t="s">
        <v>6</v>
      </c>
      <c r="M71" s="134" t="s">
        <v>31</v>
      </c>
    </row>
    <row r="72" spans="1:13" ht="18.75">
      <c r="A72" s="101"/>
      <c r="B72" s="101"/>
      <c r="C72" s="117"/>
      <c r="D72" s="117"/>
      <c r="E72" s="101" t="s">
        <v>21</v>
      </c>
      <c r="F72" s="101" t="s">
        <v>21</v>
      </c>
      <c r="G72" s="101" t="s">
        <v>21</v>
      </c>
      <c r="H72" s="101" t="s">
        <v>21</v>
      </c>
      <c r="I72" s="101" t="s">
        <v>21</v>
      </c>
      <c r="J72" s="102"/>
      <c r="K72" s="122"/>
      <c r="L72" s="101"/>
      <c r="M72" s="125"/>
    </row>
    <row r="73" spans="1:13" ht="18.75">
      <c r="A73" s="110">
        <v>2</v>
      </c>
      <c r="B73" s="135" t="s">
        <v>83</v>
      </c>
      <c r="C73" s="104" t="s">
        <v>33</v>
      </c>
      <c r="D73" s="104" t="s">
        <v>128</v>
      </c>
      <c r="E73" s="97" t="s">
        <v>24</v>
      </c>
      <c r="F73" s="97" t="s">
        <v>24</v>
      </c>
      <c r="G73" s="97" t="s">
        <v>24</v>
      </c>
      <c r="H73" s="97" t="s">
        <v>24</v>
      </c>
      <c r="I73" s="97">
        <v>730000</v>
      </c>
      <c r="J73" s="97" t="s">
        <v>35</v>
      </c>
      <c r="K73" s="104" t="s">
        <v>36</v>
      </c>
      <c r="L73" s="103" t="s">
        <v>37</v>
      </c>
      <c r="M73" s="99" t="s">
        <v>30</v>
      </c>
    </row>
    <row r="74" spans="1:12" ht="18.75">
      <c r="A74" s="103"/>
      <c r="B74" s="135" t="s">
        <v>84</v>
      </c>
      <c r="C74" s="104" t="s">
        <v>39</v>
      </c>
      <c r="D74" s="104" t="s">
        <v>85</v>
      </c>
      <c r="E74" s="97"/>
      <c r="F74" s="97"/>
      <c r="G74" s="97"/>
      <c r="H74" s="97"/>
      <c r="I74" s="97"/>
      <c r="J74" s="97"/>
      <c r="K74" s="104" t="s">
        <v>41</v>
      </c>
      <c r="L74" s="105"/>
    </row>
    <row r="75" spans="1:12" ht="18.75">
      <c r="A75" s="103"/>
      <c r="B75" s="135" t="s">
        <v>26</v>
      </c>
      <c r="C75" s="104" t="s">
        <v>43</v>
      </c>
      <c r="D75" s="104" t="s">
        <v>129</v>
      </c>
      <c r="E75" s="97"/>
      <c r="F75" s="97"/>
      <c r="G75" s="103"/>
      <c r="H75" s="103"/>
      <c r="I75" s="103"/>
      <c r="J75" s="103"/>
      <c r="K75" s="104"/>
      <c r="L75" s="103"/>
    </row>
    <row r="76" spans="1:12" ht="18.75">
      <c r="A76" s="103"/>
      <c r="B76" s="135"/>
      <c r="C76" s="104" t="s">
        <v>45</v>
      </c>
      <c r="D76" s="104" t="s">
        <v>86</v>
      </c>
      <c r="E76" s="97"/>
      <c r="F76" s="97"/>
      <c r="G76" s="97"/>
      <c r="H76" s="97"/>
      <c r="I76" s="97"/>
      <c r="J76" s="97"/>
      <c r="K76" s="104"/>
      <c r="L76" s="103"/>
    </row>
    <row r="77" spans="1:13" ht="18.75">
      <c r="A77" s="103">
        <v>3</v>
      </c>
      <c r="B77" s="135" t="s">
        <v>32</v>
      </c>
      <c r="C77" s="104" t="s">
        <v>87</v>
      </c>
      <c r="D77" s="104" t="s">
        <v>88</v>
      </c>
      <c r="E77" s="97" t="s">
        <v>24</v>
      </c>
      <c r="F77" s="97" t="s">
        <v>24</v>
      </c>
      <c r="G77" s="97" t="s">
        <v>24</v>
      </c>
      <c r="H77" s="97" t="s">
        <v>24</v>
      </c>
      <c r="I77" s="97">
        <v>156000</v>
      </c>
      <c r="J77" s="97" t="s">
        <v>35</v>
      </c>
      <c r="K77" s="104" t="s">
        <v>89</v>
      </c>
      <c r="L77" s="105" t="s">
        <v>37</v>
      </c>
      <c r="M77" s="99" t="s">
        <v>30</v>
      </c>
    </row>
    <row r="78" spans="1:12" ht="18.75">
      <c r="A78" s="103"/>
      <c r="B78" s="135" t="s">
        <v>97</v>
      </c>
      <c r="C78" s="104" t="s">
        <v>90</v>
      </c>
      <c r="D78" s="104" t="s">
        <v>91</v>
      </c>
      <c r="E78" s="97"/>
      <c r="F78" s="97"/>
      <c r="G78" s="97"/>
      <c r="H78" s="97"/>
      <c r="I78" s="97"/>
      <c r="J78" s="97"/>
      <c r="K78" s="104" t="s">
        <v>92</v>
      </c>
      <c r="L78" s="105"/>
    </row>
    <row r="79" spans="1:12" ht="18.75">
      <c r="A79" s="103"/>
      <c r="B79" s="135" t="s">
        <v>98</v>
      </c>
      <c r="C79" s="104" t="s">
        <v>93</v>
      </c>
      <c r="D79" s="104" t="s">
        <v>94</v>
      </c>
      <c r="E79" s="97"/>
      <c r="F79" s="97"/>
      <c r="G79" s="97"/>
      <c r="H79" s="97"/>
      <c r="I79" s="97"/>
      <c r="J79" s="97"/>
      <c r="K79" s="104"/>
      <c r="L79" s="103"/>
    </row>
    <row r="80" spans="1:12" ht="18.75">
      <c r="A80" s="110"/>
      <c r="B80" s="135" t="s">
        <v>99</v>
      </c>
      <c r="C80" s="111"/>
      <c r="D80" s="111" t="s">
        <v>95</v>
      </c>
      <c r="E80" s="112"/>
      <c r="F80" s="112"/>
      <c r="G80" s="112"/>
      <c r="H80" s="112"/>
      <c r="I80" s="112"/>
      <c r="J80" s="112"/>
      <c r="K80" s="111"/>
      <c r="L80" s="103"/>
    </row>
    <row r="81" spans="1:12" ht="18.75">
      <c r="A81" s="103"/>
      <c r="B81" s="135"/>
      <c r="C81" s="104"/>
      <c r="D81" s="111" t="s">
        <v>96</v>
      </c>
      <c r="E81" s="112"/>
      <c r="F81" s="112"/>
      <c r="G81" s="112"/>
      <c r="H81" s="112"/>
      <c r="I81" s="112"/>
      <c r="J81" s="112"/>
      <c r="K81" s="104"/>
      <c r="L81" s="103"/>
    </row>
    <row r="82" spans="1:13" ht="18.75">
      <c r="A82" s="103"/>
      <c r="B82" s="135"/>
      <c r="C82" s="104"/>
      <c r="D82" s="104"/>
      <c r="E82" s="97"/>
      <c r="F82" s="97"/>
      <c r="G82" s="97"/>
      <c r="H82" s="97"/>
      <c r="I82" s="97"/>
      <c r="J82" s="97"/>
      <c r="K82" s="104"/>
      <c r="L82" s="105"/>
      <c r="M82" s="99"/>
    </row>
    <row r="83" spans="1:12" ht="18.75">
      <c r="A83" s="103"/>
      <c r="B83" s="135"/>
      <c r="C83" s="104"/>
      <c r="D83" s="104"/>
      <c r="E83" s="97"/>
      <c r="F83" s="97"/>
      <c r="G83" s="97"/>
      <c r="H83" s="97"/>
      <c r="I83" s="97"/>
      <c r="J83" s="97"/>
      <c r="K83" s="104"/>
      <c r="L83" s="105"/>
    </row>
    <row r="84" spans="1:12" ht="18.75">
      <c r="A84" s="103"/>
      <c r="B84" s="135"/>
      <c r="C84" s="104"/>
      <c r="D84" s="104"/>
      <c r="E84" s="97"/>
      <c r="F84" s="97"/>
      <c r="G84" s="97"/>
      <c r="H84" s="97"/>
      <c r="I84" s="97"/>
      <c r="J84" s="97"/>
      <c r="K84" s="104"/>
      <c r="L84" s="103"/>
    </row>
    <row r="85" spans="1:12" ht="18.75">
      <c r="A85" s="110"/>
      <c r="B85" s="135"/>
      <c r="C85" s="111"/>
      <c r="D85" s="111"/>
      <c r="E85" s="112"/>
      <c r="F85" s="112"/>
      <c r="G85" s="112"/>
      <c r="H85" s="112"/>
      <c r="I85" s="112"/>
      <c r="J85" s="112"/>
      <c r="K85" s="111"/>
      <c r="L85" s="103"/>
    </row>
    <row r="86" spans="1:12" ht="18.75">
      <c r="A86" s="110"/>
      <c r="B86" s="135"/>
      <c r="C86" s="111"/>
      <c r="D86" s="111"/>
      <c r="E86" s="112"/>
      <c r="F86" s="112"/>
      <c r="G86" s="112"/>
      <c r="H86" s="112"/>
      <c r="I86" s="112"/>
      <c r="J86" s="112"/>
      <c r="K86" s="111"/>
      <c r="L86" s="103"/>
    </row>
    <row r="87" spans="1:12" ht="18.75">
      <c r="A87" s="103"/>
      <c r="B87" s="135"/>
      <c r="C87" s="104"/>
      <c r="D87" s="111"/>
      <c r="E87" s="112"/>
      <c r="F87" s="112"/>
      <c r="G87" s="112"/>
      <c r="H87" s="112"/>
      <c r="I87" s="112"/>
      <c r="J87" s="112"/>
      <c r="K87" s="104"/>
      <c r="L87" s="103"/>
    </row>
    <row r="88" spans="1:13" ht="18.75">
      <c r="A88" s="110"/>
      <c r="B88" s="135"/>
      <c r="C88" s="111"/>
      <c r="D88" s="144"/>
      <c r="E88" s="112"/>
      <c r="F88" s="112"/>
      <c r="G88" s="112"/>
      <c r="H88" s="112"/>
      <c r="I88" s="112"/>
      <c r="J88" s="112"/>
      <c r="K88" s="111"/>
      <c r="L88" s="103"/>
      <c r="M88" s="125"/>
    </row>
    <row r="89" spans="1:13" ht="18.75">
      <c r="A89" s="110"/>
      <c r="B89" s="118"/>
      <c r="C89" s="111"/>
      <c r="D89" s="144"/>
      <c r="E89" s="112"/>
      <c r="F89" s="112"/>
      <c r="G89" s="112"/>
      <c r="H89" s="112"/>
      <c r="I89" s="112"/>
      <c r="J89" s="112"/>
      <c r="K89" s="111"/>
      <c r="L89" s="103"/>
      <c r="M89" s="125"/>
    </row>
    <row r="90" spans="1:13" ht="18.75">
      <c r="A90" s="110"/>
      <c r="B90" s="118"/>
      <c r="C90" s="111"/>
      <c r="D90" s="144"/>
      <c r="E90" s="112"/>
      <c r="F90" s="112"/>
      <c r="G90" s="112"/>
      <c r="H90" s="112"/>
      <c r="I90" s="112"/>
      <c r="J90" s="112"/>
      <c r="K90" s="111"/>
      <c r="L90" s="103"/>
      <c r="M90" s="125"/>
    </row>
    <row r="91" spans="1:13" ht="18.75">
      <c r="A91" s="110"/>
      <c r="B91" s="118"/>
      <c r="C91" s="111"/>
      <c r="D91" s="144"/>
      <c r="E91" s="112"/>
      <c r="F91" s="112"/>
      <c r="G91" s="112"/>
      <c r="H91" s="112"/>
      <c r="I91" s="112"/>
      <c r="J91" s="112"/>
      <c r="K91" s="111"/>
      <c r="L91" s="103"/>
      <c r="M91" s="125"/>
    </row>
    <row r="92" spans="1:13" ht="18.75">
      <c r="A92" s="101"/>
      <c r="B92" s="119"/>
      <c r="C92" s="131"/>
      <c r="D92" s="145"/>
      <c r="E92" s="132"/>
      <c r="F92" s="132"/>
      <c r="G92" s="132"/>
      <c r="H92" s="132"/>
      <c r="I92" s="132"/>
      <c r="J92" s="132"/>
      <c r="K92" s="131"/>
      <c r="L92" s="101"/>
      <c r="M92" s="125"/>
    </row>
    <row r="93" spans="1:13" ht="18.75">
      <c r="A93" s="113"/>
      <c r="B93" s="114"/>
      <c r="C93" s="115"/>
      <c r="D93" s="115"/>
      <c r="E93" s="127"/>
      <c r="F93" s="127"/>
      <c r="G93" s="127"/>
      <c r="H93" s="127"/>
      <c r="I93" s="127"/>
      <c r="J93" s="127"/>
      <c r="K93" s="115"/>
      <c r="L93" s="128">
        <v>7</v>
      </c>
      <c r="M93" s="125"/>
    </row>
    <row r="94" spans="1:13" s="129" customFormat="1" ht="18.75">
      <c r="A94" s="163" t="s">
        <v>19</v>
      </c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33"/>
    </row>
    <row r="95" spans="1:13" ht="18.75">
      <c r="A95" s="164" t="s">
        <v>22</v>
      </c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33"/>
    </row>
    <row r="96" spans="1:13" ht="18.75">
      <c r="A96" s="164" t="s">
        <v>20</v>
      </c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33"/>
    </row>
    <row r="97" spans="1:12" ht="18.75">
      <c r="A97" s="123" t="s">
        <v>100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</row>
    <row r="98" spans="1:12" ht="18.75">
      <c r="A98" s="123" t="s">
        <v>101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</row>
    <row r="99" ht="18.75">
      <c r="A99" s="99" t="s">
        <v>102</v>
      </c>
    </row>
    <row r="100" ht="18.75">
      <c r="B100" s="99" t="s">
        <v>103</v>
      </c>
    </row>
    <row r="101" spans="1:12" ht="18.75">
      <c r="A101" s="100" t="s">
        <v>12</v>
      </c>
      <c r="B101" s="100" t="s">
        <v>7</v>
      </c>
      <c r="C101" s="120" t="s">
        <v>4</v>
      </c>
      <c r="D101" s="100" t="s">
        <v>5</v>
      </c>
      <c r="E101" s="165" t="s">
        <v>8</v>
      </c>
      <c r="F101" s="166"/>
      <c r="G101" s="166"/>
      <c r="H101" s="166"/>
      <c r="I101" s="167"/>
      <c r="J101" s="100" t="s">
        <v>15</v>
      </c>
      <c r="K101" s="121" t="s">
        <v>13</v>
      </c>
      <c r="L101" s="100" t="s">
        <v>14</v>
      </c>
    </row>
    <row r="102" spans="1:12" ht="18.75">
      <c r="A102" s="103"/>
      <c r="B102" s="103"/>
      <c r="C102" s="110"/>
      <c r="D102" s="110" t="s">
        <v>11</v>
      </c>
      <c r="E102" s="100">
        <v>2561</v>
      </c>
      <c r="F102" s="100">
        <v>2562</v>
      </c>
      <c r="G102" s="100">
        <v>2563</v>
      </c>
      <c r="H102" s="100">
        <v>2564</v>
      </c>
      <c r="I102" s="100">
        <v>2565</v>
      </c>
      <c r="J102" s="105" t="s">
        <v>16</v>
      </c>
      <c r="K102" s="113"/>
      <c r="L102" s="103" t="s">
        <v>6</v>
      </c>
    </row>
    <row r="103" spans="1:12" ht="18.75">
      <c r="A103" s="101"/>
      <c r="B103" s="101"/>
      <c r="C103" s="117"/>
      <c r="D103" s="117"/>
      <c r="E103" s="101" t="s">
        <v>21</v>
      </c>
      <c r="F103" s="101" t="s">
        <v>21</v>
      </c>
      <c r="G103" s="101" t="s">
        <v>21</v>
      </c>
      <c r="H103" s="101" t="s">
        <v>21</v>
      </c>
      <c r="I103" s="101" t="s">
        <v>21</v>
      </c>
      <c r="J103" s="102"/>
      <c r="K103" s="122"/>
      <c r="L103" s="101"/>
    </row>
    <row r="104" spans="1:13" ht="18.75">
      <c r="A104" s="103">
        <v>4</v>
      </c>
      <c r="B104" s="148" t="s">
        <v>104</v>
      </c>
      <c r="C104" s="149" t="s">
        <v>105</v>
      </c>
      <c r="D104" s="149" t="s">
        <v>143</v>
      </c>
      <c r="E104" s="150" t="s">
        <v>24</v>
      </c>
      <c r="F104" s="150" t="s">
        <v>24</v>
      </c>
      <c r="G104" s="150" t="s">
        <v>24</v>
      </c>
      <c r="H104" s="150" t="s">
        <v>24</v>
      </c>
      <c r="I104" s="151">
        <v>200000</v>
      </c>
      <c r="J104" s="152" t="s">
        <v>25</v>
      </c>
      <c r="K104" s="149" t="s">
        <v>106</v>
      </c>
      <c r="L104" s="153" t="s">
        <v>107</v>
      </c>
      <c r="M104" s="154" t="s">
        <v>103</v>
      </c>
    </row>
    <row r="105" spans="1:12" ht="18.75">
      <c r="A105" s="103"/>
      <c r="B105" s="148" t="s">
        <v>108</v>
      </c>
      <c r="C105" s="149" t="s">
        <v>109</v>
      </c>
      <c r="D105" s="149" t="s">
        <v>144</v>
      </c>
      <c r="E105" s="150"/>
      <c r="F105" s="150"/>
      <c r="G105" s="150"/>
      <c r="H105" s="150"/>
      <c r="I105" s="150"/>
      <c r="J105" s="150"/>
      <c r="K105" s="149" t="s">
        <v>110</v>
      </c>
      <c r="L105" s="155"/>
    </row>
    <row r="106" spans="1:13" ht="18.75">
      <c r="A106" s="103"/>
      <c r="B106" s="148" t="s">
        <v>111</v>
      </c>
      <c r="C106" s="149" t="s">
        <v>112</v>
      </c>
      <c r="D106" s="149" t="s">
        <v>145</v>
      </c>
      <c r="E106" s="150"/>
      <c r="F106" s="150"/>
      <c r="G106" s="150"/>
      <c r="H106" s="150"/>
      <c r="I106" s="150"/>
      <c r="J106" s="150"/>
      <c r="K106" s="149" t="s">
        <v>113</v>
      </c>
      <c r="L106" s="155"/>
      <c r="M106" s="136"/>
    </row>
    <row r="107" spans="1:12" ht="18.75">
      <c r="A107" s="103"/>
      <c r="B107" s="148" t="s">
        <v>114</v>
      </c>
      <c r="C107" s="149" t="s">
        <v>115</v>
      </c>
      <c r="D107" s="149" t="s">
        <v>146</v>
      </c>
      <c r="E107" s="150"/>
      <c r="F107" s="150"/>
      <c r="G107" s="150"/>
      <c r="H107" s="156"/>
      <c r="I107" s="156"/>
      <c r="J107" s="156"/>
      <c r="K107" s="149" t="s">
        <v>116</v>
      </c>
      <c r="L107" s="155"/>
    </row>
    <row r="108" spans="1:12" ht="18.75">
      <c r="A108" s="103"/>
      <c r="B108" s="148" t="s">
        <v>117</v>
      </c>
      <c r="C108" s="149"/>
      <c r="D108" s="149"/>
      <c r="E108" s="150"/>
      <c r="F108" s="150"/>
      <c r="G108" s="156"/>
      <c r="H108" s="156"/>
      <c r="I108" s="156"/>
      <c r="J108" s="156"/>
      <c r="K108" s="149"/>
      <c r="L108" s="155"/>
    </row>
    <row r="109" spans="1:13" ht="18.75">
      <c r="A109" s="103"/>
      <c r="B109" s="148" t="s">
        <v>42</v>
      </c>
      <c r="C109" s="149"/>
      <c r="D109" s="149"/>
      <c r="E109" s="150"/>
      <c r="F109" s="150"/>
      <c r="G109" s="150"/>
      <c r="H109" s="150"/>
      <c r="I109" s="150"/>
      <c r="J109" s="150"/>
      <c r="K109" s="149"/>
      <c r="L109" s="155"/>
      <c r="M109" s="136"/>
    </row>
    <row r="110" spans="1:13" ht="18.75">
      <c r="A110" s="103"/>
      <c r="B110" s="148"/>
      <c r="C110" s="149"/>
      <c r="D110" s="149"/>
      <c r="E110" s="150"/>
      <c r="F110" s="150"/>
      <c r="G110" s="150"/>
      <c r="H110" s="150"/>
      <c r="I110" s="150"/>
      <c r="J110" s="150"/>
      <c r="K110" s="149"/>
      <c r="L110" s="155"/>
      <c r="M110" s="136"/>
    </row>
    <row r="111" spans="1:14" s="136" customFormat="1" ht="18.75">
      <c r="A111" s="109">
        <v>5</v>
      </c>
      <c r="B111" s="148" t="s">
        <v>118</v>
      </c>
      <c r="C111" s="157" t="s">
        <v>138</v>
      </c>
      <c r="D111" s="149" t="s">
        <v>130</v>
      </c>
      <c r="E111" s="150" t="s">
        <v>24</v>
      </c>
      <c r="F111" s="150" t="s">
        <v>24</v>
      </c>
      <c r="G111" s="150" t="s">
        <v>24</v>
      </c>
      <c r="H111" s="150" t="s">
        <v>24</v>
      </c>
      <c r="I111" s="151">
        <v>40000</v>
      </c>
      <c r="J111" s="152" t="s">
        <v>25</v>
      </c>
      <c r="K111" s="157" t="s">
        <v>139</v>
      </c>
      <c r="L111" s="153" t="s">
        <v>107</v>
      </c>
      <c r="M111" s="154" t="s">
        <v>103</v>
      </c>
      <c r="N111" s="136" t="s">
        <v>103</v>
      </c>
    </row>
    <row r="112" spans="1:13" s="136" customFormat="1" ht="18.75">
      <c r="A112" s="109"/>
      <c r="B112" s="148" t="s">
        <v>119</v>
      </c>
      <c r="C112" s="157" t="s">
        <v>120</v>
      </c>
      <c r="D112" s="149" t="s">
        <v>131</v>
      </c>
      <c r="E112" s="152"/>
      <c r="F112" s="152"/>
      <c r="G112" s="158"/>
      <c r="H112" s="158"/>
      <c r="I112" s="158"/>
      <c r="J112" s="158"/>
      <c r="K112" s="157" t="s">
        <v>121</v>
      </c>
      <c r="L112" s="153"/>
      <c r="M112" s="109"/>
    </row>
    <row r="113" spans="1:14" s="136" customFormat="1" ht="18.75">
      <c r="A113" s="116"/>
      <c r="B113" s="148" t="s">
        <v>142</v>
      </c>
      <c r="C113" s="157" t="s">
        <v>122</v>
      </c>
      <c r="D113" s="149" t="s">
        <v>132</v>
      </c>
      <c r="E113" s="159"/>
      <c r="F113" s="159"/>
      <c r="G113" s="160"/>
      <c r="H113" s="160"/>
      <c r="I113" s="160"/>
      <c r="J113" s="160"/>
      <c r="K113" s="157" t="s">
        <v>123</v>
      </c>
      <c r="L113" s="153"/>
      <c r="M113" s="109"/>
      <c r="N113" s="138"/>
    </row>
    <row r="114" spans="1:14" s="136" customFormat="1" ht="18.75">
      <c r="A114" s="116"/>
      <c r="B114" s="148" t="s">
        <v>124</v>
      </c>
      <c r="C114" s="157" t="s">
        <v>125</v>
      </c>
      <c r="D114" s="149" t="s">
        <v>133</v>
      </c>
      <c r="E114" s="150"/>
      <c r="F114" s="150"/>
      <c r="G114" s="150"/>
      <c r="H114" s="150"/>
      <c r="I114" s="150"/>
      <c r="J114" s="150"/>
      <c r="K114" s="161" t="s">
        <v>126</v>
      </c>
      <c r="L114" s="153"/>
      <c r="M114" s="109"/>
      <c r="N114" s="139"/>
    </row>
    <row r="115" spans="1:13" s="136" customFormat="1" ht="18.75">
      <c r="A115" s="116"/>
      <c r="B115" s="162"/>
      <c r="C115" s="161" t="s">
        <v>127</v>
      </c>
      <c r="D115" s="149" t="s">
        <v>134</v>
      </c>
      <c r="E115" s="159"/>
      <c r="F115" s="159"/>
      <c r="G115" s="160"/>
      <c r="H115" s="160"/>
      <c r="I115" s="160"/>
      <c r="J115" s="160"/>
      <c r="K115" s="161"/>
      <c r="L115" s="153"/>
      <c r="M115" s="139"/>
    </row>
    <row r="116" spans="1:12" ht="18.75">
      <c r="A116" s="103"/>
      <c r="B116" s="162"/>
      <c r="C116" s="161"/>
      <c r="D116" s="149" t="s">
        <v>135</v>
      </c>
      <c r="E116" s="150"/>
      <c r="F116" s="150"/>
      <c r="G116" s="150"/>
      <c r="H116" s="150"/>
      <c r="I116" s="150"/>
      <c r="J116" s="150"/>
      <c r="K116" s="161"/>
      <c r="L116" s="153"/>
    </row>
    <row r="117" spans="1:13" ht="18.75">
      <c r="A117" s="103"/>
      <c r="B117" s="148"/>
      <c r="C117" s="149"/>
      <c r="D117" s="149" t="s">
        <v>136</v>
      </c>
      <c r="E117" s="150"/>
      <c r="F117" s="150"/>
      <c r="G117" s="156"/>
      <c r="H117" s="156"/>
      <c r="I117" s="156"/>
      <c r="J117" s="156"/>
      <c r="K117" s="149"/>
      <c r="L117" s="155"/>
      <c r="M117" s="140"/>
    </row>
    <row r="118" spans="1:12" ht="18.75">
      <c r="A118" s="103"/>
      <c r="B118" s="148"/>
      <c r="C118" s="149"/>
      <c r="D118" s="149" t="s">
        <v>137</v>
      </c>
      <c r="E118" s="150"/>
      <c r="F118" s="150"/>
      <c r="G118" s="156"/>
      <c r="H118" s="156"/>
      <c r="I118" s="156"/>
      <c r="J118" s="156"/>
      <c r="K118" s="149"/>
      <c r="L118" s="155"/>
    </row>
    <row r="119" spans="1:13" ht="18.75">
      <c r="A119" s="103"/>
      <c r="B119" s="148"/>
      <c r="C119" s="149"/>
      <c r="D119" s="149" t="s">
        <v>96</v>
      </c>
      <c r="E119" s="150"/>
      <c r="F119" s="150"/>
      <c r="G119" s="150"/>
      <c r="H119" s="150"/>
      <c r="I119" s="150"/>
      <c r="J119" s="150"/>
      <c r="K119" s="149"/>
      <c r="L119" s="155"/>
      <c r="M119" s="136"/>
    </row>
    <row r="120" spans="1:13" ht="18.75">
      <c r="A120" s="103"/>
      <c r="B120" s="148"/>
      <c r="C120" s="149"/>
      <c r="D120" s="149"/>
      <c r="E120" s="150"/>
      <c r="F120" s="150"/>
      <c r="G120" s="150"/>
      <c r="H120" s="150"/>
      <c r="I120" s="150"/>
      <c r="J120" s="150"/>
      <c r="K120" s="149"/>
      <c r="L120" s="155"/>
      <c r="M120" s="136"/>
    </row>
    <row r="121" spans="1:13" ht="18.75">
      <c r="A121" s="103"/>
      <c r="B121" s="135"/>
      <c r="C121" s="104"/>
      <c r="D121" s="104"/>
      <c r="E121" s="97"/>
      <c r="F121" s="97"/>
      <c r="G121" s="97"/>
      <c r="H121" s="97"/>
      <c r="I121" s="97"/>
      <c r="J121" s="97"/>
      <c r="K121" s="104"/>
      <c r="L121" s="105"/>
      <c r="M121" s="136"/>
    </row>
    <row r="122" spans="1:13" ht="18.75">
      <c r="A122" s="103"/>
      <c r="B122" s="135"/>
      <c r="C122" s="104"/>
      <c r="D122" s="104"/>
      <c r="E122" s="97"/>
      <c r="F122" s="97"/>
      <c r="G122" s="97"/>
      <c r="H122" s="97"/>
      <c r="I122" s="97"/>
      <c r="J122" s="97"/>
      <c r="K122" s="104"/>
      <c r="L122" s="105"/>
      <c r="M122" s="136"/>
    </row>
    <row r="123" spans="1:13" ht="18.75">
      <c r="A123" s="101"/>
      <c r="B123" s="137"/>
      <c r="C123" s="107"/>
      <c r="D123" s="107"/>
      <c r="E123" s="108"/>
      <c r="F123" s="108"/>
      <c r="G123" s="108"/>
      <c r="H123" s="108"/>
      <c r="I123" s="108"/>
      <c r="J123" s="108"/>
      <c r="K123" s="107"/>
      <c r="L123" s="102"/>
      <c r="M123" s="136"/>
    </row>
    <row r="124" spans="1:12" ht="18.75">
      <c r="A124" s="113"/>
      <c r="B124" s="114"/>
      <c r="C124" s="115"/>
      <c r="D124" s="115"/>
      <c r="E124" s="127"/>
      <c r="F124" s="127"/>
      <c r="G124" s="126"/>
      <c r="H124" s="126"/>
      <c r="I124" s="126"/>
      <c r="J124" s="126"/>
      <c r="K124" s="115"/>
      <c r="L124" s="128">
        <v>8</v>
      </c>
    </row>
    <row r="125" spans="1:12" s="98" customFormat="1" ht="21.75">
      <c r="A125" s="113"/>
      <c r="B125" s="114"/>
      <c r="C125" s="115"/>
      <c r="D125" s="115"/>
      <c r="E125" s="113"/>
      <c r="F125" s="113"/>
      <c r="G125" s="114"/>
      <c r="H125" s="114"/>
      <c r="I125" s="114"/>
      <c r="J125" s="114"/>
      <c r="K125" s="115"/>
      <c r="L125" s="113"/>
    </row>
    <row r="126" spans="1:12" s="98" customFormat="1" ht="21.75">
      <c r="A126" s="106"/>
      <c r="B126" s="106"/>
      <c r="C126" s="99"/>
      <c r="D126" s="99"/>
      <c r="E126" s="99"/>
      <c r="F126" s="99"/>
      <c r="G126" s="99"/>
      <c r="H126" s="99"/>
      <c r="I126" s="99"/>
      <c r="J126" s="99"/>
      <c r="K126" s="99"/>
      <c r="L126" s="99">
        <v>129</v>
      </c>
    </row>
  </sheetData>
  <sheetProtection/>
  <mergeCells count="16">
    <mergeCell ref="A94:L94"/>
    <mergeCell ref="A95:L95"/>
    <mergeCell ref="A96:L96"/>
    <mergeCell ref="E101:I101"/>
    <mergeCell ref="A1:L1"/>
    <mergeCell ref="A2:L2"/>
    <mergeCell ref="A3:L3"/>
    <mergeCell ref="E8:I8"/>
    <mergeCell ref="A34:L34"/>
    <mergeCell ref="E39:I39"/>
    <mergeCell ref="A32:L32"/>
    <mergeCell ref="A33:L33"/>
    <mergeCell ref="A65:L65"/>
    <mergeCell ref="E70:I70"/>
    <mergeCell ref="A63:L63"/>
    <mergeCell ref="A64:L64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9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9">
      <selection activeCell="D28" sqref="D27:D28"/>
    </sheetView>
  </sheetViews>
  <sheetFormatPr defaultColWidth="9.140625" defaultRowHeight="21.75"/>
  <cols>
    <col min="1" max="1" width="7.140625" style="69" customWidth="1"/>
    <col min="2" max="2" width="5.421875" style="5" customWidth="1"/>
    <col min="3" max="16384" width="9.140625" style="5" customWidth="1"/>
  </cols>
  <sheetData>
    <row r="1" spans="1:2" ht="21">
      <c r="A1" s="69" t="s">
        <v>0</v>
      </c>
      <c r="B1" s="70">
        <v>24</v>
      </c>
    </row>
    <row r="2" spans="1:2" ht="21">
      <c r="A2" s="69" t="s">
        <v>0</v>
      </c>
      <c r="B2" s="70">
        <v>24</v>
      </c>
    </row>
    <row r="3" spans="1:2" ht="21">
      <c r="A3" s="69" t="s">
        <v>0</v>
      </c>
      <c r="B3" s="70">
        <v>24</v>
      </c>
    </row>
    <row r="4" spans="1:2" ht="21">
      <c r="A4" s="69" t="s">
        <v>0</v>
      </c>
      <c r="B4" s="70">
        <v>24</v>
      </c>
    </row>
    <row r="5" spans="1:2" ht="21">
      <c r="A5" s="69" t="s">
        <v>0</v>
      </c>
      <c r="B5" s="70">
        <v>24</v>
      </c>
    </row>
    <row r="6" spans="1:2" ht="21">
      <c r="A6" s="69" t="s">
        <v>0</v>
      </c>
      <c r="B6" s="70">
        <v>24</v>
      </c>
    </row>
    <row r="7" spans="1:2" ht="21">
      <c r="A7" s="69" t="s">
        <v>0</v>
      </c>
      <c r="B7" s="70">
        <v>24</v>
      </c>
    </row>
    <row r="8" spans="1:2" ht="21">
      <c r="A8" s="69" t="s">
        <v>0</v>
      </c>
      <c r="B8" s="70">
        <v>24</v>
      </c>
    </row>
    <row r="9" spans="1:2" ht="21">
      <c r="A9" s="69" t="s">
        <v>0</v>
      </c>
      <c r="B9" s="70">
        <v>24</v>
      </c>
    </row>
    <row r="10" spans="1:2" ht="21">
      <c r="A10" s="69" t="s">
        <v>0</v>
      </c>
      <c r="B10" s="70">
        <v>24</v>
      </c>
    </row>
    <row r="11" spans="1:2" ht="21">
      <c r="A11" s="69" t="s">
        <v>0</v>
      </c>
      <c r="B11" s="70">
        <v>24</v>
      </c>
    </row>
    <row r="12" spans="1:2" ht="21">
      <c r="A12" s="69" t="s">
        <v>0</v>
      </c>
      <c r="B12" s="70">
        <v>24</v>
      </c>
    </row>
    <row r="13" spans="1:2" ht="21">
      <c r="A13" s="69" t="s">
        <v>0</v>
      </c>
      <c r="B13" s="70">
        <v>24</v>
      </c>
    </row>
    <row r="14" spans="1:2" ht="21">
      <c r="A14" s="69" t="s">
        <v>0</v>
      </c>
      <c r="B14" s="70">
        <v>24</v>
      </c>
    </row>
    <row r="15" spans="1:2" ht="21">
      <c r="A15" s="69" t="s">
        <v>0</v>
      </c>
      <c r="B15" s="70">
        <v>24</v>
      </c>
    </row>
    <row r="16" spans="1:2" ht="21">
      <c r="A16" s="69" t="s">
        <v>0</v>
      </c>
      <c r="B16" s="70">
        <v>24</v>
      </c>
    </row>
    <row r="17" spans="1:2" ht="21">
      <c r="A17" s="69" t="s">
        <v>0</v>
      </c>
      <c r="B17" s="70">
        <v>24</v>
      </c>
    </row>
    <row r="18" spans="1:2" ht="21">
      <c r="A18" s="69" t="s">
        <v>0</v>
      </c>
      <c r="B18" s="70">
        <v>24</v>
      </c>
    </row>
    <row r="19" spans="1:2" ht="21">
      <c r="A19" s="69" t="s">
        <v>0</v>
      </c>
      <c r="B19" s="70">
        <v>24</v>
      </c>
    </row>
    <row r="20" spans="1:2" ht="21">
      <c r="A20" s="69" t="s">
        <v>0</v>
      </c>
      <c r="B20" s="70">
        <v>24</v>
      </c>
    </row>
    <row r="21" spans="1:2" ht="21">
      <c r="A21" s="69" t="s">
        <v>0</v>
      </c>
      <c r="B21" s="70">
        <v>24</v>
      </c>
    </row>
    <row r="22" spans="1:2" ht="21">
      <c r="A22" s="69" t="s">
        <v>0</v>
      </c>
      <c r="B22" s="70">
        <v>24</v>
      </c>
    </row>
    <row r="23" spans="1:2" ht="21">
      <c r="A23" s="69" t="s">
        <v>0</v>
      </c>
      <c r="B23" s="70">
        <v>24</v>
      </c>
    </row>
    <row r="24" spans="1:2" ht="21">
      <c r="A24" s="69" t="s">
        <v>0</v>
      </c>
      <c r="B24" s="70">
        <v>24</v>
      </c>
    </row>
    <row r="25" spans="1:2" ht="21">
      <c r="A25" s="69" t="s">
        <v>0</v>
      </c>
      <c r="B25" s="70">
        <v>24</v>
      </c>
    </row>
    <row r="26" spans="1:2" ht="21">
      <c r="A26" s="69" t="s">
        <v>0</v>
      </c>
      <c r="B26" s="70">
        <v>24</v>
      </c>
    </row>
    <row r="27" spans="1:2" ht="21">
      <c r="A27" s="69" t="s">
        <v>0</v>
      </c>
      <c r="B27" s="70">
        <v>24</v>
      </c>
    </row>
    <row r="28" spans="1:2" ht="21">
      <c r="A28" s="69" t="s">
        <v>0</v>
      </c>
      <c r="B28" s="70">
        <v>24</v>
      </c>
    </row>
    <row r="29" spans="1:2" ht="21">
      <c r="A29" s="69" t="s">
        <v>0</v>
      </c>
      <c r="B29" s="70">
        <v>24</v>
      </c>
    </row>
    <row r="30" spans="1:2" ht="21">
      <c r="A30" s="69" t="s">
        <v>0</v>
      </c>
      <c r="B30" s="70">
        <v>24</v>
      </c>
    </row>
    <row r="31" spans="1:2" ht="21">
      <c r="A31" s="69" t="s">
        <v>0</v>
      </c>
      <c r="B31" s="70">
        <v>24</v>
      </c>
    </row>
    <row r="32" spans="1:2" ht="21">
      <c r="A32" s="69" t="s">
        <v>0</v>
      </c>
      <c r="B32" s="70">
        <v>24</v>
      </c>
    </row>
    <row r="33" spans="1:2" ht="21">
      <c r="A33" s="69" t="s">
        <v>0</v>
      </c>
      <c r="B33" s="70">
        <v>24</v>
      </c>
    </row>
    <row r="34" spans="1:2" ht="21">
      <c r="A34" s="69" t="s">
        <v>0</v>
      </c>
      <c r="B34" s="70">
        <v>24</v>
      </c>
    </row>
    <row r="35" spans="1:2" ht="21">
      <c r="A35" s="69" t="s">
        <v>0</v>
      </c>
      <c r="B35" s="70">
        <v>24</v>
      </c>
    </row>
    <row r="36" spans="1:2" ht="21">
      <c r="A36" s="69" t="s">
        <v>0</v>
      </c>
      <c r="B36" s="70">
        <v>24</v>
      </c>
    </row>
    <row r="37" spans="1:2" ht="21">
      <c r="A37" s="69" t="s">
        <v>0</v>
      </c>
      <c r="B37" s="70">
        <v>24</v>
      </c>
    </row>
  </sheetData>
  <sheetProtection/>
  <printOptions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3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21.75"/>
  <cols>
    <col min="1" max="1" width="9.7109375" style="5" customWidth="1"/>
    <col min="2" max="2" width="8.28125" style="5" customWidth="1"/>
    <col min="3" max="3" width="8.7109375" style="5" customWidth="1"/>
    <col min="4" max="4" width="8.421875" style="5" customWidth="1"/>
    <col min="5" max="5" width="8.421875" style="49" customWidth="1"/>
    <col min="6" max="6" width="12.57421875" style="56" customWidth="1"/>
    <col min="7" max="7" width="11.7109375" style="56" customWidth="1"/>
    <col min="8" max="8" width="13.28125" style="56" customWidth="1"/>
    <col min="9" max="9" width="14.28125" style="49" customWidth="1"/>
    <col min="10" max="10" width="9.140625" style="5" customWidth="1"/>
    <col min="11" max="16384" width="9.140625" style="2" customWidth="1"/>
  </cols>
  <sheetData>
    <row r="2" spans="1:9" ht="24">
      <c r="A2" s="171" t="s">
        <v>18</v>
      </c>
      <c r="B2" s="171"/>
      <c r="C2" s="171"/>
      <c r="D2" s="171"/>
      <c r="E2" s="171"/>
      <c r="F2" s="171"/>
      <c r="G2" s="171"/>
      <c r="H2" s="171"/>
      <c r="I2" s="171"/>
    </row>
    <row r="3" spans="1:10" ht="23.25">
      <c r="A3" s="16" t="s">
        <v>9</v>
      </c>
      <c r="B3" s="174" t="s">
        <v>1</v>
      </c>
      <c r="C3" s="174"/>
      <c r="D3" s="175"/>
      <c r="E3" s="37" t="s">
        <v>10</v>
      </c>
      <c r="F3" s="176" t="s">
        <v>2</v>
      </c>
      <c r="G3" s="177"/>
      <c r="H3" s="178"/>
      <c r="I3" s="26" t="s">
        <v>10</v>
      </c>
      <c r="J3" s="10"/>
    </row>
    <row r="4" spans="1:10" ht="23.25">
      <c r="A4" s="16" t="s">
        <v>3</v>
      </c>
      <c r="B4" s="16">
        <v>2560</v>
      </c>
      <c r="C4" s="16">
        <v>2561</v>
      </c>
      <c r="D4" s="16">
        <v>2562</v>
      </c>
      <c r="E4" s="27" t="s">
        <v>7</v>
      </c>
      <c r="F4" s="16">
        <v>2560</v>
      </c>
      <c r="G4" s="16">
        <v>2561</v>
      </c>
      <c r="H4" s="16">
        <v>2562</v>
      </c>
      <c r="I4" s="27" t="s">
        <v>2</v>
      </c>
      <c r="J4" s="10"/>
    </row>
    <row r="5" spans="1:10" ht="23.25">
      <c r="A5" s="15">
        <v>1.1</v>
      </c>
      <c r="B5" s="12">
        <v>1</v>
      </c>
      <c r="C5" s="14">
        <v>3</v>
      </c>
      <c r="D5" s="14">
        <v>0</v>
      </c>
      <c r="E5" s="14">
        <v>4</v>
      </c>
      <c r="F5" s="67">
        <v>4419600</v>
      </c>
      <c r="G5" s="79">
        <v>230000</v>
      </c>
      <c r="H5" s="79">
        <v>0</v>
      </c>
      <c r="I5" s="67">
        <f aca="true" t="shared" si="0" ref="I5:I32">SUM(F5:H5)</f>
        <v>4649600</v>
      </c>
      <c r="J5" s="10"/>
    </row>
    <row r="6" spans="1:10" ht="23.25">
      <c r="A6" s="15">
        <v>1.2</v>
      </c>
      <c r="B6" s="12">
        <v>3</v>
      </c>
      <c r="C6" s="12">
        <v>1</v>
      </c>
      <c r="D6" s="12">
        <v>0</v>
      </c>
      <c r="E6" s="12">
        <v>4</v>
      </c>
      <c r="F6" s="71">
        <v>766400</v>
      </c>
      <c r="G6" s="67">
        <v>100000</v>
      </c>
      <c r="H6" s="80">
        <v>0</v>
      </c>
      <c r="I6" s="66">
        <f t="shared" si="0"/>
        <v>866400</v>
      </c>
      <c r="J6" s="10"/>
    </row>
    <row r="7" spans="1:10" ht="23.25">
      <c r="A7" s="15">
        <v>1.3</v>
      </c>
      <c r="B7" s="12">
        <v>5</v>
      </c>
      <c r="C7" s="12">
        <v>2</v>
      </c>
      <c r="D7" s="12">
        <v>0</v>
      </c>
      <c r="E7" s="12">
        <v>7</v>
      </c>
      <c r="F7" s="71">
        <v>285000</v>
      </c>
      <c r="G7" s="67">
        <v>70000</v>
      </c>
      <c r="H7" s="66">
        <v>0</v>
      </c>
      <c r="I7" s="73">
        <f t="shared" si="0"/>
        <v>355000</v>
      </c>
      <c r="J7" s="10"/>
    </row>
    <row r="8" spans="1:10" ht="23.25">
      <c r="A8" s="15">
        <v>1.4</v>
      </c>
      <c r="B8" s="12">
        <v>1</v>
      </c>
      <c r="C8" s="12">
        <v>3</v>
      </c>
      <c r="D8" s="12">
        <v>1</v>
      </c>
      <c r="E8" s="12">
        <v>5</v>
      </c>
      <c r="F8" s="71">
        <v>20000</v>
      </c>
      <c r="G8" s="67">
        <v>340000</v>
      </c>
      <c r="H8" s="72">
        <v>25000</v>
      </c>
      <c r="I8" s="73">
        <f t="shared" si="0"/>
        <v>385000</v>
      </c>
      <c r="J8" s="10"/>
    </row>
    <row r="9" spans="1:10" ht="23.25">
      <c r="A9" s="15">
        <v>1.5</v>
      </c>
      <c r="B9" s="12">
        <v>9</v>
      </c>
      <c r="C9" s="12">
        <v>6</v>
      </c>
      <c r="D9" s="12">
        <v>4</v>
      </c>
      <c r="E9" s="12">
        <v>19</v>
      </c>
      <c r="F9" s="71">
        <v>280000</v>
      </c>
      <c r="G9" s="67">
        <v>240000</v>
      </c>
      <c r="H9" s="72">
        <v>120000</v>
      </c>
      <c r="I9" s="73">
        <f t="shared" si="0"/>
        <v>640000</v>
      </c>
      <c r="J9" s="10"/>
    </row>
    <row r="10" spans="1:10" ht="23.25">
      <c r="A10" s="38" t="s">
        <v>10</v>
      </c>
      <c r="B10" s="39">
        <f aca="true" t="shared" si="1" ref="B10:H10">SUM(B5:B9)</f>
        <v>19</v>
      </c>
      <c r="C10" s="39">
        <f t="shared" si="1"/>
        <v>15</v>
      </c>
      <c r="D10" s="40">
        <f t="shared" si="1"/>
        <v>5</v>
      </c>
      <c r="E10" s="39">
        <f t="shared" si="1"/>
        <v>39</v>
      </c>
      <c r="F10" s="81">
        <f t="shared" si="1"/>
        <v>5771000</v>
      </c>
      <c r="G10" s="29">
        <f t="shared" si="1"/>
        <v>980000</v>
      </c>
      <c r="H10" s="82">
        <f t="shared" si="1"/>
        <v>145000</v>
      </c>
      <c r="I10" s="30">
        <f t="shared" si="0"/>
        <v>6896000</v>
      </c>
      <c r="J10" s="10">
        <v>1</v>
      </c>
    </row>
    <row r="11" spans="1:10" ht="23.25">
      <c r="A11" s="15">
        <v>2.1</v>
      </c>
      <c r="B11" s="18">
        <v>10</v>
      </c>
      <c r="C11" s="18">
        <v>10</v>
      </c>
      <c r="D11" s="18">
        <v>10</v>
      </c>
      <c r="E11" s="18">
        <v>30</v>
      </c>
      <c r="F11" s="83">
        <v>8316200</v>
      </c>
      <c r="G11" s="68">
        <v>5679000</v>
      </c>
      <c r="H11" s="84">
        <v>7799700</v>
      </c>
      <c r="I11" s="36">
        <f t="shared" si="0"/>
        <v>21794900</v>
      </c>
      <c r="J11" s="10"/>
    </row>
    <row r="12" spans="1:10" ht="23.25">
      <c r="A12" s="15">
        <v>2.2</v>
      </c>
      <c r="B12" s="18">
        <v>0</v>
      </c>
      <c r="C12" s="18">
        <v>1</v>
      </c>
      <c r="D12" s="18">
        <v>0</v>
      </c>
      <c r="E12" s="18">
        <v>1</v>
      </c>
      <c r="F12" s="83">
        <v>0</v>
      </c>
      <c r="G12" s="68">
        <v>183800</v>
      </c>
      <c r="H12" s="68">
        <v>0</v>
      </c>
      <c r="I12" s="76">
        <f t="shared" si="0"/>
        <v>183800</v>
      </c>
      <c r="J12" s="10"/>
    </row>
    <row r="13" spans="1:10" s="4" customFormat="1" ht="23.25">
      <c r="A13" s="19">
        <v>2.3</v>
      </c>
      <c r="B13" s="18">
        <v>2</v>
      </c>
      <c r="C13" s="18">
        <v>6</v>
      </c>
      <c r="D13" s="18">
        <v>9</v>
      </c>
      <c r="E13" s="18">
        <v>17</v>
      </c>
      <c r="F13" s="85">
        <v>164300</v>
      </c>
      <c r="G13" s="35">
        <v>895000</v>
      </c>
      <c r="H13" s="86">
        <v>4229142</v>
      </c>
      <c r="I13" s="76">
        <f t="shared" si="0"/>
        <v>5288442</v>
      </c>
      <c r="J13" s="41"/>
    </row>
    <row r="14" spans="1:10" s="3" customFormat="1" ht="23.25">
      <c r="A14" s="19">
        <v>2.4</v>
      </c>
      <c r="B14" s="28">
        <v>3</v>
      </c>
      <c r="C14" s="51">
        <v>4</v>
      </c>
      <c r="D14" s="28">
        <v>0</v>
      </c>
      <c r="E14" s="18">
        <v>7</v>
      </c>
      <c r="F14" s="35">
        <v>120000</v>
      </c>
      <c r="G14" s="85">
        <v>300000</v>
      </c>
      <c r="H14" s="35">
        <v>0</v>
      </c>
      <c r="I14" s="76">
        <f t="shared" si="0"/>
        <v>420000</v>
      </c>
      <c r="J14" s="41"/>
    </row>
    <row r="15" spans="1:10" s="3" customFormat="1" ht="23.25">
      <c r="A15" s="19">
        <v>2.5</v>
      </c>
      <c r="B15" s="18">
        <v>2</v>
      </c>
      <c r="C15" s="18">
        <v>5</v>
      </c>
      <c r="D15" s="18">
        <v>3</v>
      </c>
      <c r="E15" s="18">
        <v>10</v>
      </c>
      <c r="F15" s="85">
        <v>1000000</v>
      </c>
      <c r="G15" s="35">
        <v>1603800</v>
      </c>
      <c r="H15" s="86">
        <v>1780000</v>
      </c>
      <c r="I15" s="76">
        <f t="shared" si="0"/>
        <v>4383800</v>
      </c>
      <c r="J15" s="41"/>
    </row>
    <row r="16" spans="1:10" s="3" customFormat="1" ht="23.25">
      <c r="A16" s="38" t="s">
        <v>10</v>
      </c>
      <c r="B16" s="39">
        <f aca="true" t="shared" si="2" ref="B16:H16">SUM(B11:B15)</f>
        <v>17</v>
      </c>
      <c r="C16" s="39">
        <f t="shared" si="2"/>
        <v>26</v>
      </c>
      <c r="D16" s="40">
        <f t="shared" si="2"/>
        <v>22</v>
      </c>
      <c r="E16" s="39">
        <f t="shared" si="2"/>
        <v>65</v>
      </c>
      <c r="F16" s="81">
        <f t="shared" si="2"/>
        <v>9600500</v>
      </c>
      <c r="G16" s="29">
        <f t="shared" si="2"/>
        <v>8661600</v>
      </c>
      <c r="H16" s="82">
        <f t="shared" si="2"/>
        <v>13808842</v>
      </c>
      <c r="I16" s="30">
        <f t="shared" si="0"/>
        <v>32070942</v>
      </c>
      <c r="J16" s="41">
        <v>2</v>
      </c>
    </row>
    <row r="17" spans="1:10" s="3" customFormat="1" ht="23.25">
      <c r="A17" s="19">
        <v>3.1</v>
      </c>
      <c r="B17" s="18">
        <v>10</v>
      </c>
      <c r="C17" s="18">
        <v>5</v>
      </c>
      <c r="D17" s="18">
        <v>4</v>
      </c>
      <c r="E17" s="18">
        <v>19</v>
      </c>
      <c r="F17" s="85">
        <v>1109000</v>
      </c>
      <c r="G17" s="35">
        <v>1390000</v>
      </c>
      <c r="H17" s="86">
        <v>9299975</v>
      </c>
      <c r="I17" s="36">
        <f t="shared" si="0"/>
        <v>11798975</v>
      </c>
      <c r="J17" s="41"/>
    </row>
    <row r="18" spans="1:10" s="3" customFormat="1" ht="23.25">
      <c r="A18" s="19">
        <v>3.2</v>
      </c>
      <c r="B18" s="18">
        <v>7</v>
      </c>
      <c r="C18" s="18">
        <v>1</v>
      </c>
      <c r="D18" s="18">
        <v>1</v>
      </c>
      <c r="E18" s="18">
        <v>9</v>
      </c>
      <c r="F18" s="85">
        <v>320000</v>
      </c>
      <c r="G18" s="35">
        <v>5000</v>
      </c>
      <c r="H18" s="86">
        <v>50000</v>
      </c>
      <c r="I18" s="36">
        <f t="shared" si="0"/>
        <v>375000</v>
      </c>
      <c r="J18" s="41"/>
    </row>
    <row r="19" spans="1:10" s="3" customFormat="1" ht="23.25">
      <c r="A19" s="19">
        <v>3.3</v>
      </c>
      <c r="B19" s="18">
        <v>6</v>
      </c>
      <c r="C19" s="18">
        <v>5</v>
      </c>
      <c r="D19" s="18">
        <v>0</v>
      </c>
      <c r="E19" s="18">
        <v>11</v>
      </c>
      <c r="F19" s="85">
        <v>2690000</v>
      </c>
      <c r="G19" s="35">
        <v>930000</v>
      </c>
      <c r="H19" s="35">
        <v>0</v>
      </c>
      <c r="I19" s="36">
        <f t="shared" si="0"/>
        <v>3620000</v>
      </c>
      <c r="J19" s="41"/>
    </row>
    <row r="20" spans="1:10" ht="23.25">
      <c r="A20" s="38" t="s">
        <v>10</v>
      </c>
      <c r="B20" s="39">
        <f aca="true" t="shared" si="3" ref="B20:H20">SUM(B17:B19)</f>
        <v>23</v>
      </c>
      <c r="C20" s="39">
        <f t="shared" si="3"/>
        <v>11</v>
      </c>
      <c r="D20" s="40">
        <f t="shared" si="3"/>
        <v>5</v>
      </c>
      <c r="E20" s="39">
        <f t="shared" si="3"/>
        <v>39</v>
      </c>
      <c r="F20" s="81">
        <f t="shared" si="3"/>
        <v>4119000</v>
      </c>
      <c r="G20" s="29">
        <f t="shared" si="3"/>
        <v>2325000</v>
      </c>
      <c r="H20" s="82">
        <f t="shared" si="3"/>
        <v>9349975</v>
      </c>
      <c r="I20" s="30">
        <f t="shared" si="0"/>
        <v>15793975</v>
      </c>
      <c r="J20" s="10">
        <v>3</v>
      </c>
    </row>
    <row r="21" spans="1:10" ht="23.25">
      <c r="A21" s="15">
        <v>4.1</v>
      </c>
      <c r="B21" s="18">
        <v>6</v>
      </c>
      <c r="C21" s="18">
        <v>3</v>
      </c>
      <c r="D21" s="18">
        <v>1</v>
      </c>
      <c r="E21" s="18">
        <v>10</v>
      </c>
      <c r="F21" s="83">
        <v>410000</v>
      </c>
      <c r="G21" s="68">
        <v>85000</v>
      </c>
      <c r="H21" s="84">
        <v>5000</v>
      </c>
      <c r="I21" s="36">
        <f t="shared" si="0"/>
        <v>500000</v>
      </c>
      <c r="J21" s="10"/>
    </row>
    <row r="22" spans="1:10" ht="23.25">
      <c r="A22" s="15">
        <v>4.2</v>
      </c>
      <c r="B22" s="18">
        <v>0</v>
      </c>
      <c r="C22" s="18">
        <v>3</v>
      </c>
      <c r="D22" s="18">
        <v>1</v>
      </c>
      <c r="E22" s="18">
        <v>4</v>
      </c>
      <c r="F22" s="83">
        <v>0</v>
      </c>
      <c r="G22" s="68">
        <v>250000</v>
      </c>
      <c r="H22" s="84">
        <v>3000000</v>
      </c>
      <c r="I22" s="36">
        <f t="shared" si="0"/>
        <v>3250000</v>
      </c>
      <c r="J22" s="10"/>
    </row>
    <row r="23" spans="1:10" ht="23.25">
      <c r="A23" s="15">
        <v>4.3</v>
      </c>
      <c r="B23" s="18">
        <v>1</v>
      </c>
      <c r="C23" s="18">
        <v>1</v>
      </c>
      <c r="D23" s="18">
        <v>0</v>
      </c>
      <c r="E23" s="18">
        <v>2</v>
      </c>
      <c r="F23" s="83">
        <v>100000</v>
      </c>
      <c r="G23" s="83">
        <v>120000</v>
      </c>
      <c r="H23" s="83">
        <v>0</v>
      </c>
      <c r="I23" s="35">
        <f t="shared" si="0"/>
        <v>220000</v>
      </c>
      <c r="J23" s="10"/>
    </row>
    <row r="24" spans="1:10" ht="23.25">
      <c r="A24" s="38" t="s">
        <v>10</v>
      </c>
      <c r="B24" s="39">
        <f aca="true" t="shared" si="4" ref="B24:H24">SUM(B21:B23)</f>
        <v>7</v>
      </c>
      <c r="C24" s="39">
        <f t="shared" si="4"/>
        <v>7</v>
      </c>
      <c r="D24" s="40">
        <f t="shared" si="4"/>
        <v>2</v>
      </c>
      <c r="E24" s="39">
        <f t="shared" si="4"/>
        <v>16</v>
      </c>
      <c r="F24" s="81">
        <f t="shared" si="4"/>
        <v>510000</v>
      </c>
      <c r="G24" s="29">
        <f t="shared" si="4"/>
        <v>455000</v>
      </c>
      <c r="H24" s="82">
        <f t="shared" si="4"/>
        <v>3005000</v>
      </c>
      <c r="I24" s="30">
        <f t="shared" si="0"/>
        <v>3970000</v>
      </c>
      <c r="J24" s="10">
        <v>4</v>
      </c>
    </row>
    <row r="25" spans="1:10" ht="23.25">
      <c r="A25" s="15">
        <v>5.1</v>
      </c>
      <c r="B25" s="18">
        <v>3</v>
      </c>
      <c r="C25" s="18">
        <v>7</v>
      </c>
      <c r="D25" s="18">
        <v>3</v>
      </c>
      <c r="E25" s="18">
        <v>13</v>
      </c>
      <c r="F25" s="85">
        <v>300000</v>
      </c>
      <c r="G25" s="35">
        <v>2550000</v>
      </c>
      <c r="H25" s="87">
        <v>135000</v>
      </c>
      <c r="I25" s="35">
        <f t="shared" si="0"/>
        <v>2985000</v>
      </c>
      <c r="J25" s="10"/>
    </row>
    <row r="26" spans="1:10" ht="23.25">
      <c r="A26" s="15">
        <v>5.2</v>
      </c>
      <c r="B26" s="18">
        <v>3</v>
      </c>
      <c r="C26" s="18">
        <v>1</v>
      </c>
      <c r="D26" s="18">
        <v>2</v>
      </c>
      <c r="E26" s="18">
        <v>6</v>
      </c>
      <c r="F26" s="83">
        <v>110000</v>
      </c>
      <c r="G26" s="68">
        <v>50000</v>
      </c>
      <c r="H26" s="88">
        <v>3010000</v>
      </c>
      <c r="I26" s="36">
        <f t="shared" si="0"/>
        <v>3170000</v>
      </c>
      <c r="J26" s="10"/>
    </row>
    <row r="27" spans="1:10" ht="23.25">
      <c r="A27" s="15">
        <v>5.3</v>
      </c>
      <c r="B27" s="18">
        <v>2</v>
      </c>
      <c r="C27" s="18">
        <v>0</v>
      </c>
      <c r="D27" s="18">
        <v>1</v>
      </c>
      <c r="E27" s="18">
        <v>3</v>
      </c>
      <c r="F27" s="83">
        <v>80000</v>
      </c>
      <c r="G27" s="68">
        <v>0</v>
      </c>
      <c r="H27" s="84">
        <v>30000</v>
      </c>
      <c r="I27" s="36">
        <f t="shared" si="0"/>
        <v>110000</v>
      </c>
      <c r="J27" s="10"/>
    </row>
    <row r="28" spans="1:10" ht="23.25">
      <c r="A28" s="38" t="s">
        <v>10</v>
      </c>
      <c r="B28" s="39">
        <f aca="true" t="shared" si="5" ref="B28:H28">SUM(B25:B27)</f>
        <v>8</v>
      </c>
      <c r="C28" s="39">
        <f t="shared" si="5"/>
        <v>8</v>
      </c>
      <c r="D28" s="40">
        <f t="shared" si="5"/>
        <v>6</v>
      </c>
      <c r="E28" s="39">
        <f t="shared" si="5"/>
        <v>22</v>
      </c>
      <c r="F28" s="81">
        <f t="shared" si="5"/>
        <v>490000</v>
      </c>
      <c r="G28" s="29">
        <f t="shared" si="5"/>
        <v>2600000</v>
      </c>
      <c r="H28" s="82">
        <f t="shared" si="5"/>
        <v>3175000</v>
      </c>
      <c r="I28" s="30">
        <f t="shared" si="0"/>
        <v>6265000</v>
      </c>
      <c r="J28" s="10">
        <v>5</v>
      </c>
    </row>
    <row r="29" spans="1:10" ht="23.25">
      <c r="A29" s="15">
        <v>6.1</v>
      </c>
      <c r="B29" s="18">
        <v>11</v>
      </c>
      <c r="C29" s="18">
        <v>2</v>
      </c>
      <c r="D29" s="18">
        <v>4</v>
      </c>
      <c r="E29" s="18">
        <v>17</v>
      </c>
      <c r="F29" s="83">
        <v>2188500</v>
      </c>
      <c r="G29" s="68">
        <v>270000</v>
      </c>
      <c r="H29" s="84">
        <v>170000</v>
      </c>
      <c r="I29" s="36">
        <f t="shared" si="0"/>
        <v>2628500</v>
      </c>
      <c r="J29" s="10"/>
    </row>
    <row r="30" spans="1:10" ht="23.25">
      <c r="A30" s="15">
        <v>6.2</v>
      </c>
      <c r="B30" s="28">
        <v>4</v>
      </c>
      <c r="C30" s="28">
        <v>1</v>
      </c>
      <c r="D30" s="28">
        <v>0</v>
      </c>
      <c r="E30" s="28">
        <v>5</v>
      </c>
      <c r="F30" s="83">
        <v>75000</v>
      </c>
      <c r="G30" s="68">
        <v>1000000</v>
      </c>
      <c r="H30" s="68">
        <v>0</v>
      </c>
      <c r="I30" s="36">
        <f t="shared" si="0"/>
        <v>1075000</v>
      </c>
      <c r="J30" s="10"/>
    </row>
    <row r="31" spans="1:10" ht="23.25">
      <c r="A31" s="15">
        <v>6.3</v>
      </c>
      <c r="B31" s="18">
        <v>1</v>
      </c>
      <c r="C31" s="18">
        <v>0</v>
      </c>
      <c r="D31" s="18">
        <v>1</v>
      </c>
      <c r="E31" s="18">
        <v>2</v>
      </c>
      <c r="F31" s="83">
        <v>100000</v>
      </c>
      <c r="G31" s="68">
        <v>0</v>
      </c>
      <c r="H31" s="84">
        <v>50000</v>
      </c>
      <c r="I31" s="36">
        <f t="shared" si="0"/>
        <v>150000</v>
      </c>
      <c r="J31" s="10"/>
    </row>
    <row r="32" spans="1:10" ht="23.25">
      <c r="A32" s="38" t="s">
        <v>10</v>
      </c>
      <c r="B32" s="39">
        <f aca="true" t="shared" si="6" ref="B32:H32">SUM(B29:B31)</f>
        <v>16</v>
      </c>
      <c r="C32" s="39">
        <f t="shared" si="6"/>
        <v>3</v>
      </c>
      <c r="D32" s="40">
        <f t="shared" si="6"/>
        <v>5</v>
      </c>
      <c r="E32" s="39">
        <f t="shared" si="6"/>
        <v>24</v>
      </c>
      <c r="F32" s="81">
        <f t="shared" si="6"/>
        <v>2363500</v>
      </c>
      <c r="G32" s="29">
        <f t="shared" si="6"/>
        <v>1270000</v>
      </c>
      <c r="H32" s="82">
        <f t="shared" si="6"/>
        <v>220000</v>
      </c>
      <c r="I32" s="30">
        <f t="shared" si="0"/>
        <v>3853500</v>
      </c>
      <c r="J32" s="10">
        <v>6</v>
      </c>
    </row>
    <row r="33" spans="1:10" ht="23.25">
      <c r="A33" s="16" t="s">
        <v>9</v>
      </c>
      <c r="B33" s="174" t="s">
        <v>1</v>
      </c>
      <c r="C33" s="174"/>
      <c r="D33" s="175"/>
      <c r="E33" s="43" t="s">
        <v>10</v>
      </c>
      <c r="F33" s="176" t="s">
        <v>2</v>
      </c>
      <c r="G33" s="177"/>
      <c r="H33" s="178"/>
      <c r="I33" s="33" t="s">
        <v>10</v>
      </c>
      <c r="J33" s="10"/>
    </row>
    <row r="34" spans="1:10" ht="23.25">
      <c r="A34" s="16" t="s">
        <v>3</v>
      </c>
      <c r="B34" s="16">
        <v>2560</v>
      </c>
      <c r="C34" s="16">
        <v>2561</v>
      </c>
      <c r="D34" s="16">
        <v>2562</v>
      </c>
      <c r="E34" s="34" t="s">
        <v>7</v>
      </c>
      <c r="F34" s="16">
        <v>2560</v>
      </c>
      <c r="G34" s="16">
        <v>2561</v>
      </c>
      <c r="H34" s="16">
        <v>2562</v>
      </c>
      <c r="I34" s="34" t="s">
        <v>2</v>
      </c>
      <c r="J34" s="10"/>
    </row>
    <row r="35" spans="1:10" ht="23.25">
      <c r="A35" s="15">
        <v>7.1</v>
      </c>
      <c r="B35" s="18">
        <v>1</v>
      </c>
      <c r="C35" s="18">
        <v>0</v>
      </c>
      <c r="D35" s="18">
        <v>0</v>
      </c>
      <c r="E35" s="18">
        <v>1</v>
      </c>
      <c r="F35" s="74">
        <v>100000</v>
      </c>
      <c r="G35" s="74">
        <v>0</v>
      </c>
      <c r="H35" s="74">
        <v>0</v>
      </c>
      <c r="I35" s="35">
        <f>SUM(F35:H35)</f>
        <v>100000</v>
      </c>
      <c r="J35" s="10"/>
    </row>
    <row r="36" spans="1:10" ht="23.25">
      <c r="A36" s="15">
        <v>7.2</v>
      </c>
      <c r="B36" s="18">
        <v>2</v>
      </c>
      <c r="C36" s="18">
        <v>0</v>
      </c>
      <c r="D36" s="18">
        <v>2</v>
      </c>
      <c r="E36" s="18">
        <v>4</v>
      </c>
      <c r="F36" s="74">
        <v>124500</v>
      </c>
      <c r="G36" s="75">
        <v>0</v>
      </c>
      <c r="H36" s="95">
        <v>3362000</v>
      </c>
      <c r="I36" s="74">
        <f>SUM(F36:H36)</f>
        <v>3486500</v>
      </c>
      <c r="J36" s="10"/>
    </row>
    <row r="37" spans="1:10" s="3" customFormat="1" ht="23.25">
      <c r="A37" s="19">
        <v>7.3</v>
      </c>
      <c r="B37" s="18">
        <v>1</v>
      </c>
      <c r="C37" s="18">
        <v>7</v>
      </c>
      <c r="D37" s="18">
        <v>1</v>
      </c>
      <c r="E37" s="18">
        <v>9</v>
      </c>
      <c r="F37" s="77">
        <v>486000</v>
      </c>
      <c r="G37" s="46">
        <v>3523200</v>
      </c>
      <c r="H37" s="78">
        <v>72000</v>
      </c>
      <c r="I37" s="36">
        <f>SUM(F37:H37)</f>
        <v>4081200</v>
      </c>
      <c r="J37" s="41"/>
    </row>
    <row r="38" spans="1:10" s="3" customFormat="1" ht="23.25">
      <c r="A38" s="38" t="s">
        <v>10</v>
      </c>
      <c r="B38" s="39">
        <f aca="true" t="shared" si="7" ref="B38:H38">SUM(B35:B37)</f>
        <v>4</v>
      </c>
      <c r="C38" s="39">
        <f t="shared" si="7"/>
        <v>7</v>
      </c>
      <c r="D38" s="40">
        <f t="shared" si="7"/>
        <v>3</v>
      </c>
      <c r="E38" s="39">
        <f t="shared" si="7"/>
        <v>14</v>
      </c>
      <c r="F38" s="50">
        <f t="shared" si="7"/>
        <v>710500</v>
      </c>
      <c r="G38" s="89">
        <f t="shared" si="7"/>
        <v>3523200</v>
      </c>
      <c r="H38" s="90">
        <f t="shared" si="7"/>
        <v>3434000</v>
      </c>
      <c r="I38" s="31">
        <f>SUM(F38:H38)</f>
        <v>7667700</v>
      </c>
      <c r="J38" s="41">
        <v>7</v>
      </c>
    </row>
    <row r="39" spans="1:10" s="3" customFormat="1" ht="23.25">
      <c r="A39" s="19">
        <v>8.1</v>
      </c>
      <c r="B39" s="28">
        <v>1</v>
      </c>
      <c r="C39" s="28">
        <v>4</v>
      </c>
      <c r="D39" s="28">
        <v>2</v>
      </c>
      <c r="E39" s="28">
        <v>7</v>
      </c>
      <c r="F39" s="77">
        <v>50000</v>
      </c>
      <c r="G39" s="46">
        <v>175000</v>
      </c>
      <c r="H39" s="78">
        <v>130000</v>
      </c>
      <c r="I39" s="36">
        <v>355000</v>
      </c>
      <c r="J39" s="41"/>
    </row>
    <row r="40" spans="1:10" s="3" customFormat="1" ht="23.25">
      <c r="A40" s="19">
        <v>8.2</v>
      </c>
      <c r="B40" s="18">
        <v>1</v>
      </c>
      <c r="C40" s="18">
        <v>1</v>
      </c>
      <c r="D40" s="18">
        <v>2</v>
      </c>
      <c r="E40" s="18">
        <v>4</v>
      </c>
      <c r="F40" s="77">
        <v>50000</v>
      </c>
      <c r="G40" s="46">
        <v>50000</v>
      </c>
      <c r="H40" s="78">
        <v>100000</v>
      </c>
      <c r="I40" s="36"/>
      <c r="J40" s="41"/>
    </row>
    <row r="41" spans="1:10" s="3" customFormat="1" ht="23.25">
      <c r="A41" s="19">
        <v>8.3</v>
      </c>
      <c r="B41" s="18">
        <v>0</v>
      </c>
      <c r="C41" s="18">
        <v>3</v>
      </c>
      <c r="D41" s="18">
        <v>1</v>
      </c>
      <c r="E41" s="18">
        <v>4</v>
      </c>
      <c r="F41" s="77">
        <v>0</v>
      </c>
      <c r="G41" s="46">
        <v>100000</v>
      </c>
      <c r="H41" s="78">
        <v>50000</v>
      </c>
      <c r="I41" s="36"/>
      <c r="J41" s="41"/>
    </row>
    <row r="42" spans="1:10" s="3" customFormat="1" ht="23.25">
      <c r="A42" s="38" t="s">
        <v>10</v>
      </c>
      <c r="B42" s="38">
        <f aca="true" t="shared" si="8" ref="B42:I42">SUM(B39:B41)</f>
        <v>2</v>
      </c>
      <c r="C42" s="38">
        <f t="shared" si="8"/>
        <v>8</v>
      </c>
      <c r="D42" s="40">
        <f t="shared" si="8"/>
        <v>5</v>
      </c>
      <c r="E42" s="39">
        <f t="shared" si="8"/>
        <v>15</v>
      </c>
      <c r="F42" s="50">
        <f t="shared" si="8"/>
        <v>100000</v>
      </c>
      <c r="G42" s="89">
        <f t="shared" si="8"/>
        <v>325000</v>
      </c>
      <c r="H42" s="91">
        <f t="shared" si="8"/>
        <v>280000</v>
      </c>
      <c r="I42" s="30">
        <f t="shared" si="8"/>
        <v>355000</v>
      </c>
      <c r="J42" s="41">
        <v>8</v>
      </c>
    </row>
    <row r="43" spans="1:10" s="3" customFormat="1" ht="23.25">
      <c r="A43" s="19">
        <v>9.1</v>
      </c>
      <c r="B43" s="18">
        <v>3</v>
      </c>
      <c r="C43" s="18">
        <v>2</v>
      </c>
      <c r="D43" s="18">
        <v>1</v>
      </c>
      <c r="E43" s="18">
        <v>6</v>
      </c>
      <c r="F43" s="77">
        <v>1459000</v>
      </c>
      <c r="G43" s="46">
        <v>1230000</v>
      </c>
      <c r="H43" s="92">
        <v>1290000</v>
      </c>
      <c r="I43" s="36">
        <f aca="true" t="shared" si="9" ref="I43:I57">SUM(F43:H43)</f>
        <v>3979000</v>
      </c>
      <c r="J43" s="41"/>
    </row>
    <row r="44" spans="1:10" s="3" customFormat="1" ht="23.25">
      <c r="A44" s="19">
        <v>9.2</v>
      </c>
      <c r="B44" s="18">
        <v>1</v>
      </c>
      <c r="C44" s="18">
        <v>1</v>
      </c>
      <c r="D44" s="18">
        <v>1</v>
      </c>
      <c r="E44" s="18">
        <v>3</v>
      </c>
      <c r="F44" s="77">
        <v>500000</v>
      </c>
      <c r="G44" s="46">
        <v>1000000</v>
      </c>
      <c r="H44" s="92">
        <v>500000</v>
      </c>
      <c r="I44" s="35">
        <f t="shared" si="9"/>
        <v>2000000</v>
      </c>
      <c r="J44" s="41"/>
    </row>
    <row r="45" spans="1:10" s="3" customFormat="1" ht="23.25">
      <c r="A45" s="38" t="s">
        <v>10</v>
      </c>
      <c r="B45" s="39">
        <f aca="true" t="shared" si="10" ref="B45:H45">SUM(B43:B44)</f>
        <v>4</v>
      </c>
      <c r="C45" s="39">
        <f t="shared" si="10"/>
        <v>3</v>
      </c>
      <c r="D45" s="40">
        <f t="shared" si="10"/>
        <v>2</v>
      </c>
      <c r="E45" s="39">
        <f t="shared" si="10"/>
        <v>9</v>
      </c>
      <c r="F45" s="50">
        <f t="shared" si="10"/>
        <v>1959000</v>
      </c>
      <c r="G45" s="89">
        <f t="shared" si="10"/>
        <v>2230000</v>
      </c>
      <c r="H45" s="91">
        <f t="shared" si="10"/>
        <v>1790000</v>
      </c>
      <c r="I45" s="30">
        <f t="shared" si="9"/>
        <v>5979000</v>
      </c>
      <c r="J45" s="41">
        <v>9</v>
      </c>
    </row>
    <row r="46" spans="1:10" s="3" customFormat="1" ht="23.25">
      <c r="A46" s="19">
        <v>10.1</v>
      </c>
      <c r="B46" s="28">
        <v>2</v>
      </c>
      <c r="C46" s="28">
        <v>3</v>
      </c>
      <c r="D46" s="28">
        <v>1</v>
      </c>
      <c r="E46" s="18">
        <v>6</v>
      </c>
      <c r="F46" s="77">
        <v>120000</v>
      </c>
      <c r="G46" s="46">
        <v>170000</v>
      </c>
      <c r="H46" s="78">
        <v>50000</v>
      </c>
      <c r="I46" s="35">
        <f t="shared" si="9"/>
        <v>340000</v>
      </c>
      <c r="J46" s="41"/>
    </row>
    <row r="47" spans="1:10" ht="23.25">
      <c r="A47" s="15">
        <v>10.2</v>
      </c>
      <c r="B47" s="18">
        <v>2</v>
      </c>
      <c r="C47" s="18">
        <v>0</v>
      </c>
      <c r="D47" s="18">
        <v>2</v>
      </c>
      <c r="E47" s="18">
        <v>4</v>
      </c>
      <c r="F47" s="77">
        <v>100000</v>
      </c>
      <c r="G47" s="46">
        <v>0</v>
      </c>
      <c r="H47" s="93">
        <v>520000</v>
      </c>
      <c r="I47" s="36">
        <f t="shared" si="9"/>
        <v>620000</v>
      </c>
      <c r="J47" s="10"/>
    </row>
    <row r="48" spans="1:10" ht="23.25">
      <c r="A48" s="38" t="s">
        <v>10</v>
      </c>
      <c r="B48" s="39">
        <f aca="true" t="shared" si="11" ref="B48:H48">SUM(B46:B47)</f>
        <v>4</v>
      </c>
      <c r="C48" s="39">
        <f t="shared" si="11"/>
        <v>3</v>
      </c>
      <c r="D48" s="40">
        <f t="shared" si="11"/>
        <v>3</v>
      </c>
      <c r="E48" s="39">
        <f t="shared" si="11"/>
        <v>10</v>
      </c>
      <c r="F48" s="50">
        <f t="shared" si="11"/>
        <v>220000</v>
      </c>
      <c r="G48" s="89">
        <f t="shared" si="11"/>
        <v>170000</v>
      </c>
      <c r="H48" s="90">
        <f t="shared" si="11"/>
        <v>570000</v>
      </c>
      <c r="I48" s="31">
        <f t="shared" si="9"/>
        <v>960000</v>
      </c>
      <c r="J48" s="10">
        <v>10</v>
      </c>
    </row>
    <row r="49" spans="1:10" ht="23.25">
      <c r="A49" s="15">
        <v>11.1</v>
      </c>
      <c r="B49" s="18">
        <v>4</v>
      </c>
      <c r="C49" s="18">
        <v>0</v>
      </c>
      <c r="D49" s="18">
        <v>0</v>
      </c>
      <c r="E49" s="18">
        <v>4</v>
      </c>
      <c r="F49" s="74">
        <v>250000</v>
      </c>
      <c r="G49" s="74">
        <v>0</v>
      </c>
      <c r="H49" s="74">
        <v>0</v>
      </c>
      <c r="I49" s="36">
        <f t="shared" si="9"/>
        <v>250000</v>
      </c>
      <c r="J49" s="10"/>
    </row>
    <row r="50" spans="1:10" ht="23.25">
      <c r="A50" s="15">
        <v>11.2</v>
      </c>
      <c r="B50" s="51">
        <v>3</v>
      </c>
      <c r="C50" s="51">
        <v>0</v>
      </c>
      <c r="D50" s="28">
        <v>0</v>
      </c>
      <c r="E50" s="51">
        <v>3</v>
      </c>
      <c r="F50" s="74">
        <v>180000</v>
      </c>
      <c r="G50" s="74">
        <v>0</v>
      </c>
      <c r="H50" s="74">
        <v>0</v>
      </c>
      <c r="I50" s="36">
        <f t="shared" si="9"/>
        <v>180000</v>
      </c>
      <c r="J50" s="10"/>
    </row>
    <row r="51" spans="1:10" ht="23.25">
      <c r="A51" s="15">
        <v>11.3</v>
      </c>
      <c r="B51" s="51">
        <v>2</v>
      </c>
      <c r="C51" s="51">
        <v>1</v>
      </c>
      <c r="D51" s="28">
        <v>1</v>
      </c>
      <c r="E51" s="51">
        <v>4</v>
      </c>
      <c r="F51" s="74">
        <v>2024000</v>
      </c>
      <c r="G51" s="74">
        <v>1000000</v>
      </c>
      <c r="H51" s="74">
        <v>1000000</v>
      </c>
      <c r="I51" s="35">
        <f t="shared" si="9"/>
        <v>4024000</v>
      </c>
      <c r="J51" s="10"/>
    </row>
    <row r="52" spans="1:10" ht="23.25">
      <c r="A52" s="15">
        <v>11.4</v>
      </c>
      <c r="B52" s="51">
        <v>5</v>
      </c>
      <c r="C52" s="51">
        <v>2</v>
      </c>
      <c r="D52" s="28">
        <v>0</v>
      </c>
      <c r="E52" s="51">
        <v>7</v>
      </c>
      <c r="F52" s="74">
        <v>110000</v>
      </c>
      <c r="G52" s="75">
        <v>210000</v>
      </c>
      <c r="H52" s="74">
        <v>0</v>
      </c>
      <c r="I52" s="36">
        <f t="shared" si="9"/>
        <v>320000</v>
      </c>
      <c r="J52" s="10"/>
    </row>
    <row r="53" spans="1:10" ht="23.25">
      <c r="A53" s="38" t="s">
        <v>10</v>
      </c>
      <c r="B53" s="39">
        <f aca="true" t="shared" si="12" ref="B53:H53">SUM(B49:B52)</f>
        <v>14</v>
      </c>
      <c r="C53" s="39">
        <f t="shared" si="12"/>
        <v>3</v>
      </c>
      <c r="D53" s="40">
        <f t="shared" si="12"/>
        <v>1</v>
      </c>
      <c r="E53" s="39">
        <f t="shared" si="12"/>
        <v>18</v>
      </c>
      <c r="F53" s="50">
        <f t="shared" si="12"/>
        <v>2564000</v>
      </c>
      <c r="G53" s="50">
        <f t="shared" si="12"/>
        <v>1210000</v>
      </c>
      <c r="H53" s="90">
        <f t="shared" si="12"/>
        <v>1000000</v>
      </c>
      <c r="I53" s="31">
        <f t="shared" si="9"/>
        <v>4774000</v>
      </c>
      <c r="J53" s="10">
        <v>11</v>
      </c>
    </row>
    <row r="54" spans="1:10" s="3" customFormat="1" ht="23.25">
      <c r="A54" s="19">
        <v>12.1</v>
      </c>
      <c r="B54" s="18">
        <v>4</v>
      </c>
      <c r="C54" s="18">
        <v>2</v>
      </c>
      <c r="D54" s="18">
        <v>0</v>
      </c>
      <c r="E54" s="18">
        <v>6</v>
      </c>
      <c r="F54" s="77">
        <v>500000</v>
      </c>
      <c r="G54" s="77">
        <v>50000</v>
      </c>
      <c r="H54" s="77">
        <v>0</v>
      </c>
      <c r="I54" s="35">
        <f t="shared" si="9"/>
        <v>550000</v>
      </c>
      <c r="J54" s="41"/>
    </row>
    <row r="55" spans="1:10" ht="23.25">
      <c r="A55" s="15">
        <v>12.2</v>
      </c>
      <c r="B55" s="18">
        <v>9</v>
      </c>
      <c r="C55" s="18">
        <v>3</v>
      </c>
      <c r="D55" s="28">
        <v>0</v>
      </c>
      <c r="E55" s="18">
        <v>12</v>
      </c>
      <c r="F55" s="74">
        <v>550000</v>
      </c>
      <c r="G55" s="75">
        <v>120000</v>
      </c>
      <c r="H55" s="94">
        <v>0</v>
      </c>
      <c r="I55" s="35">
        <f t="shared" si="9"/>
        <v>670000</v>
      </c>
      <c r="J55" s="10"/>
    </row>
    <row r="56" spans="1:10" ht="23.25">
      <c r="A56" s="15">
        <v>12.3</v>
      </c>
      <c r="B56" s="18">
        <v>0</v>
      </c>
      <c r="C56" s="18">
        <v>4</v>
      </c>
      <c r="D56" s="18">
        <v>0</v>
      </c>
      <c r="E56" s="18">
        <v>4</v>
      </c>
      <c r="F56" s="74">
        <v>0</v>
      </c>
      <c r="G56" s="75">
        <v>60000</v>
      </c>
      <c r="H56" s="94">
        <v>0</v>
      </c>
      <c r="I56" s="35">
        <f t="shared" si="9"/>
        <v>60000</v>
      </c>
      <c r="J56" s="10"/>
    </row>
    <row r="57" spans="1:10" ht="23.25">
      <c r="A57" s="38" t="s">
        <v>10</v>
      </c>
      <c r="B57" s="39">
        <f aca="true" t="shared" si="13" ref="B57:H57">SUM(B54:B56)</f>
        <v>13</v>
      </c>
      <c r="C57" s="39">
        <f t="shared" si="13"/>
        <v>9</v>
      </c>
      <c r="D57" s="40">
        <f t="shared" si="13"/>
        <v>0</v>
      </c>
      <c r="E57" s="39">
        <f t="shared" si="13"/>
        <v>22</v>
      </c>
      <c r="F57" s="50">
        <f t="shared" si="13"/>
        <v>1050000</v>
      </c>
      <c r="G57" s="89">
        <f t="shared" si="13"/>
        <v>230000</v>
      </c>
      <c r="H57" s="90">
        <f t="shared" si="13"/>
        <v>0</v>
      </c>
      <c r="I57" s="31">
        <f t="shared" si="9"/>
        <v>1280000</v>
      </c>
      <c r="J57" s="10">
        <v>12</v>
      </c>
    </row>
    <row r="58" spans="1:10" ht="23.25">
      <c r="A58" s="11"/>
      <c r="B58" s="20"/>
      <c r="C58" s="20"/>
      <c r="D58" s="20"/>
      <c r="E58" s="20"/>
      <c r="F58" s="20"/>
      <c r="G58" s="20"/>
      <c r="H58" s="48"/>
      <c r="I58" s="32"/>
      <c r="J58" s="10"/>
    </row>
    <row r="59" spans="1:10" ht="23.25">
      <c r="A59" s="11"/>
      <c r="B59" s="20"/>
      <c r="C59" s="20"/>
      <c r="D59" s="20"/>
      <c r="E59" s="20"/>
      <c r="F59" s="20"/>
      <c r="G59" s="20"/>
      <c r="H59" s="48"/>
      <c r="I59" s="32"/>
      <c r="J59" s="10"/>
    </row>
    <row r="60" spans="1:10" ht="23.25">
      <c r="A60" s="11"/>
      <c r="B60" s="20"/>
      <c r="C60" s="20"/>
      <c r="D60" s="20"/>
      <c r="E60" s="20"/>
      <c r="F60" s="20"/>
      <c r="G60" s="20"/>
      <c r="H60" s="48"/>
      <c r="I60" s="32"/>
      <c r="J60" s="10"/>
    </row>
    <row r="61" spans="1:10" ht="23.25">
      <c r="A61" s="11"/>
      <c r="B61" s="20"/>
      <c r="C61" s="20"/>
      <c r="D61" s="20"/>
      <c r="E61" s="20"/>
      <c r="F61" s="20"/>
      <c r="G61" s="20"/>
      <c r="H61" s="48"/>
      <c r="I61" s="32"/>
      <c r="J61" s="10"/>
    </row>
    <row r="62" spans="1:10" ht="23.25">
      <c r="A62" s="11"/>
      <c r="B62" s="20"/>
      <c r="C62" s="20"/>
      <c r="D62" s="20"/>
      <c r="E62" s="20"/>
      <c r="F62" s="20"/>
      <c r="G62" s="20"/>
      <c r="H62" s="48"/>
      <c r="I62" s="32"/>
      <c r="J62" s="10"/>
    </row>
    <row r="63" spans="1:10" ht="23.25">
      <c r="A63" s="11"/>
      <c r="B63" s="20"/>
      <c r="C63" s="20"/>
      <c r="D63" s="20"/>
      <c r="E63" s="20"/>
      <c r="F63" s="20"/>
      <c r="G63" s="20"/>
      <c r="H63" s="48"/>
      <c r="I63" s="32"/>
      <c r="J63" s="10"/>
    </row>
    <row r="64" spans="1:10" ht="23.25">
      <c r="A64" s="11"/>
      <c r="B64" s="20"/>
      <c r="C64" s="20"/>
      <c r="D64" s="20"/>
      <c r="E64" s="20"/>
      <c r="F64" s="20"/>
      <c r="G64" s="20"/>
      <c r="H64" s="48"/>
      <c r="I64" s="32"/>
      <c r="J64" s="10"/>
    </row>
    <row r="65" spans="1:10" ht="23.25">
      <c r="A65" s="11"/>
      <c r="B65" s="20"/>
      <c r="C65" s="20"/>
      <c r="D65" s="20"/>
      <c r="E65" s="20"/>
      <c r="F65" s="20"/>
      <c r="G65" s="20"/>
      <c r="H65" s="48"/>
      <c r="I65" s="32"/>
      <c r="J65" s="10"/>
    </row>
    <row r="66" spans="1:10" ht="23.25">
      <c r="A66" s="11"/>
      <c r="B66" s="20"/>
      <c r="C66" s="20"/>
      <c r="D66" s="20"/>
      <c r="E66" s="20"/>
      <c r="F66" s="20"/>
      <c r="G66" s="20"/>
      <c r="H66" s="48"/>
      <c r="I66" s="32"/>
      <c r="J66" s="10"/>
    </row>
    <row r="67" spans="1:10" ht="23.25">
      <c r="A67" s="42" t="s">
        <v>9</v>
      </c>
      <c r="B67" s="172" t="s">
        <v>1</v>
      </c>
      <c r="C67" s="172"/>
      <c r="D67" s="172"/>
      <c r="E67" s="43" t="s">
        <v>10</v>
      </c>
      <c r="F67" s="173" t="s">
        <v>2</v>
      </c>
      <c r="G67" s="173"/>
      <c r="H67" s="173"/>
      <c r="I67" s="33" t="s">
        <v>10</v>
      </c>
      <c r="J67" s="41"/>
    </row>
    <row r="68" spans="1:10" ht="23.25">
      <c r="A68" s="42" t="s">
        <v>12</v>
      </c>
      <c r="B68" s="16">
        <v>2560</v>
      </c>
      <c r="C68" s="16">
        <v>2561</v>
      </c>
      <c r="D68" s="16">
        <v>2562</v>
      </c>
      <c r="E68" s="34" t="s">
        <v>7</v>
      </c>
      <c r="F68" s="16">
        <v>2560</v>
      </c>
      <c r="G68" s="16">
        <v>2561</v>
      </c>
      <c r="H68" s="16">
        <v>2562</v>
      </c>
      <c r="I68" s="34" t="s">
        <v>2</v>
      </c>
      <c r="J68" s="41"/>
    </row>
    <row r="69" spans="1:10" ht="23.25">
      <c r="A69" s="19">
        <v>1</v>
      </c>
      <c r="B69" s="13">
        <v>19</v>
      </c>
      <c r="C69" s="25">
        <v>15</v>
      </c>
      <c r="D69" s="44">
        <v>5</v>
      </c>
      <c r="E69" s="18">
        <v>39</v>
      </c>
      <c r="F69" s="77">
        <v>5771000</v>
      </c>
      <c r="G69" s="46">
        <v>980000</v>
      </c>
      <c r="H69" s="92">
        <v>145000</v>
      </c>
      <c r="I69" s="35">
        <f aca="true" t="shared" si="14" ref="I69:I81">SUM(F69:H69)</f>
        <v>6896000</v>
      </c>
      <c r="J69" s="41">
        <v>1</v>
      </c>
    </row>
    <row r="70" spans="1:10" ht="23.25">
      <c r="A70" s="19">
        <v>2</v>
      </c>
      <c r="B70" s="13">
        <v>17</v>
      </c>
      <c r="C70" s="13">
        <v>26</v>
      </c>
      <c r="D70" s="44">
        <v>22</v>
      </c>
      <c r="E70" s="18">
        <v>65</v>
      </c>
      <c r="F70" s="77">
        <v>9600500</v>
      </c>
      <c r="G70" s="46">
        <v>8661600</v>
      </c>
      <c r="H70" s="78">
        <v>13808842</v>
      </c>
      <c r="I70" s="36">
        <f t="shared" si="14"/>
        <v>32070942</v>
      </c>
      <c r="J70" s="41">
        <v>2</v>
      </c>
    </row>
    <row r="71" spans="1:10" ht="23.25">
      <c r="A71" s="19">
        <v>3</v>
      </c>
      <c r="B71" s="13">
        <v>23</v>
      </c>
      <c r="C71" s="13">
        <v>11</v>
      </c>
      <c r="D71" s="44">
        <v>5</v>
      </c>
      <c r="E71" s="18">
        <v>39</v>
      </c>
      <c r="F71" s="77">
        <v>4119000</v>
      </c>
      <c r="G71" s="46">
        <v>2325000</v>
      </c>
      <c r="H71" s="86">
        <v>9349975</v>
      </c>
      <c r="I71" s="36">
        <f t="shared" si="14"/>
        <v>15793975</v>
      </c>
      <c r="J71" s="41">
        <v>3</v>
      </c>
    </row>
    <row r="72" spans="1:10" ht="23.25">
      <c r="A72" s="19">
        <v>4</v>
      </c>
      <c r="B72" s="13">
        <v>7</v>
      </c>
      <c r="C72" s="13">
        <v>7</v>
      </c>
      <c r="D72" s="44">
        <v>2</v>
      </c>
      <c r="E72" s="18">
        <v>16</v>
      </c>
      <c r="F72" s="77">
        <v>510000</v>
      </c>
      <c r="G72" s="46">
        <v>455000</v>
      </c>
      <c r="H72" s="78">
        <v>3005000</v>
      </c>
      <c r="I72" s="36">
        <f t="shared" si="14"/>
        <v>3970000</v>
      </c>
      <c r="J72" s="41">
        <v>4</v>
      </c>
    </row>
    <row r="73" spans="1:10" ht="23.25">
      <c r="A73" s="19">
        <v>5</v>
      </c>
      <c r="B73" s="13">
        <v>8</v>
      </c>
      <c r="C73" s="44">
        <v>8</v>
      </c>
      <c r="D73" s="18">
        <v>6</v>
      </c>
      <c r="E73" s="53">
        <v>22</v>
      </c>
      <c r="F73" s="77">
        <v>490000</v>
      </c>
      <c r="G73" s="46">
        <v>2600000</v>
      </c>
      <c r="H73" s="78">
        <v>3175000</v>
      </c>
      <c r="I73" s="36">
        <f t="shared" si="14"/>
        <v>6265000</v>
      </c>
      <c r="J73" s="41">
        <v>5</v>
      </c>
    </row>
    <row r="74" spans="1:10" ht="23.25">
      <c r="A74" s="19">
        <v>6</v>
      </c>
      <c r="B74" s="13">
        <v>16</v>
      </c>
      <c r="C74" s="13">
        <v>3</v>
      </c>
      <c r="D74" s="44">
        <v>5</v>
      </c>
      <c r="E74" s="18">
        <v>24</v>
      </c>
      <c r="F74" s="77">
        <v>2363500</v>
      </c>
      <c r="G74" s="46">
        <v>1270000</v>
      </c>
      <c r="H74" s="78">
        <v>220000</v>
      </c>
      <c r="I74" s="36">
        <f t="shared" si="14"/>
        <v>3853500</v>
      </c>
      <c r="J74" s="41">
        <v>6</v>
      </c>
    </row>
    <row r="75" spans="1:10" ht="23.25">
      <c r="A75" s="19">
        <v>7</v>
      </c>
      <c r="B75" s="13">
        <v>4</v>
      </c>
      <c r="C75" s="25">
        <v>7</v>
      </c>
      <c r="D75" s="44">
        <v>3</v>
      </c>
      <c r="E75" s="18">
        <v>14</v>
      </c>
      <c r="F75" s="77">
        <v>710500</v>
      </c>
      <c r="G75" s="46">
        <v>3523200</v>
      </c>
      <c r="H75" s="92">
        <v>3434000</v>
      </c>
      <c r="I75" s="35">
        <f t="shared" si="14"/>
        <v>7667700</v>
      </c>
      <c r="J75" s="41">
        <v>7</v>
      </c>
    </row>
    <row r="76" spans="1:10" ht="23.25">
      <c r="A76" s="19">
        <v>8</v>
      </c>
      <c r="B76" s="19">
        <v>2</v>
      </c>
      <c r="C76" s="19">
        <v>8</v>
      </c>
      <c r="D76" s="44">
        <v>5</v>
      </c>
      <c r="E76" s="18">
        <v>15</v>
      </c>
      <c r="F76" s="53">
        <v>100000</v>
      </c>
      <c r="G76" s="18">
        <v>325000</v>
      </c>
      <c r="H76" s="87">
        <v>280000</v>
      </c>
      <c r="I76" s="47">
        <f t="shared" si="14"/>
        <v>705000</v>
      </c>
      <c r="J76" s="41">
        <v>8</v>
      </c>
    </row>
    <row r="77" spans="1:10" ht="23.25">
      <c r="A77" s="19">
        <v>9</v>
      </c>
      <c r="B77" s="13">
        <v>4</v>
      </c>
      <c r="C77" s="13">
        <v>3</v>
      </c>
      <c r="D77" s="44">
        <v>2</v>
      </c>
      <c r="E77" s="18">
        <v>9</v>
      </c>
      <c r="F77" s="53">
        <v>1959000</v>
      </c>
      <c r="G77" s="18">
        <v>2230000</v>
      </c>
      <c r="H77" s="78">
        <v>1790000</v>
      </c>
      <c r="I77" s="36">
        <f t="shared" si="14"/>
        <v>5979000</v>
      </c>
      <c r="J77" s="41">
        <v>9</v>
      </c>
    </row>
    <row r="78" spans="1:10" ht="23.25">
      <c r="A78" s="19">
        <v>10</v>
      </c>
      <c r="B78" s="13">
        <v>4</v>
      </c>
      <c r="C78" s="13">
        <v>3</v>
      </c>
      <c r="D78" s="13">
        <v>3</v>
      </c>
      <c r="E78" s="53">
        <v>10</v>
      </c>
      <c r="F78" s="55">
        <v>220000</v>
      </c>
      <c r="G78" s="18">
        <v>170000</v>
      </c>
      <c r="H78" s="92">
        <v>570000</v>
      </c>
      <c r="I78" s="35">
        <f t="shared" si="14"/>
        <v>960000</v>
      </c>
      <c r="J78" s="41">
        <v>10</v>
      </c>
    </row>
    <row r="79" spans="1:10" ht="23.25">
      <c r="A79" s="19">
        <v>11</v>
      </c>
      <c r="B79" s="13">
        <v>14</v>
      </c>
      <c r="C79" s="13">
        <v>3</v>
      </c>
      <c r="D79" s="44">
        <v>1</v>
      </c>
      <c r="E79" s="18">
        <v>18</v>
      </c>
      <c r="F79" s="53">
        <v>2564000</v>
      </c>
      <c r="G79" s="18">
        <v>1210000</v>
      </c>
      <c r="H79" s="96">
        <v>1000000</v>
      </c>
      <c r="I79" s="47">
        <f t="shared" si="14"/>
        <v>4774000</v>
      </c>
      <c r="J79" s="41">
        <v>11</v>
      </c>
    </row>
    <row r="80" spans="1:10" ht="23.25">
      <c r="A80" s="19">
        <v>12</v>
      </c>
      <c r="B80" s="19">
        <v>13</v>
      </c>
      <c r="C80" s="19">
        <v>9</v>
      </c>
      <c r="D80" s="24">
        <v>3</v>
      </c>
      <c r="E80" s="28">
        <v>22</v>
      </c>
      <c r="F80" s="53">
        <v>1050000</v>
      </c>
      <c r="G80" s="18">
        <v>230000</v>
      </c>
      <c r="H80" s="96">
        <v>0</v>
      </c>
      <c r="I80" s="35">
        <f t="shared" si="14"/>
        <v>1280000</v>
      </c>
      <c r="J80" s="41">
        <v>12</v>
      </c>
    </row>
    <row r="81" spans="1:10" ht="23.25">
      <c r="A81" s="38" t="s">
        <v>10</v>
      </c>
      <c r="B81" s="39">
        <v>131</v>
      </c>
      <c r="C81" s="39">
        <v>103</v>
      </c>
      <c r="D81" s="40">
        <v>62</v>
      </c>
      <c r="E81" s="39">
        <v>293</v>
      </c>
      <c r="F81" s="52">
        <f>SUM(F69:F80)</f>
        <v>29457500</v>
      </c>
      <c r="G81" s="39">
        <f>SUM(G69:G80)</f>
        <v>23979800</v>
      </c>
      <c r="H81" s="54">
        <f>SUM(H69:H80)</f>
        <v>36777817</v>
      </c>
      <c r="I81" s="31">
        <f t="shared" si="14"/>
        <v>90215117</v>
      </c>
      <c r="J81" s="41"/>
    </row>
    <row r="82" spans="1:10" s="1" customFormat="1" ht="23.25">
      <c r="A82" s="7"/>
      <c r="B82" s="45"/>
      <c r="C82" s="45"/>
      <c r="D82" s="45"/>
      <c r="E82" s="20"/>
      <c r="F82" s="20"/>
      <c r="G82" s="20"/>
      <c r="H82" s="48"/>
      <c r="I82" s="32"/>
      <c r="J82" s="10"/>
    </row>
    <row r="83" spans="1:10" s="1" customFormat="1" ht="23.25">
      <c r="A83" s="11"/>
      <c r="B83" s="21"/>
      <c r="C83" s="21"/>
      <c r="D83" s="21"/>
      <c r="E83" s="11"/>
      <c r="F83" s="20"/>
      <c r="G83" s="20"/>
      <c r="H83" s="48"/>
      <c r="I83" s="32"/>
      <c r="J83" s="10"/>
    </row>
    <row r="84" spans="1:10" s="1" customFormat="1" ht="23.25">
      <c r="A84" s="11"/>
      <c r="B84" s="21"/>
      <c r="C84" s="21"/>
      <c r="D84" s="21"/>
      <c r="E84" s="11"/>
      <c r="F84" s="20"/>
      <c r="G84" s="20"/>
      <c r="H84" s="48"/>
      <c r="I84" s="32"/>
      <c r="J84" s="10"/>
    </row>
    <row r="85" spans="1:10" s="1" customFormat="1" ht="23.25">
      <c r="A85" s="11"/>
      <c r="B85" s="21"/>
      <c r="C85" s="21"/>
      <c r="D85" s="21"/>
      <c r="E85" s="11"/>
      <c r="F85" s="20"/>
      <c r="G85" s="20"/>
      <c r="H85" s="48"/>
      <c r="I85" s="32"/>
      <c r="J85" s="10"/>
    </row>
    <row r="86" spans="1:10" s="1" customFormat="1" ht="23.25">
      <c r="A86" s="11"/>
      <c r="B86" s="21"/>
      <c r="C86" s="21"/>
      <c r="D86" s="21"/>
      <c r="E86" s="11"/>
      <c r="F86" s="20"/>
      <c r="G86" s="20"/>
      <c r="H86" s="48"/>
      <c r="I86" s="32"/>
      <c r="J86" s="10"/>
    </row>
    <row r="87" spans="1:10" s="1" customFormat="1" ht="23.25">
      <c r="A87" s="11"/>
      <c r="B87" s="21"/>
      <c r="C87" s="21"/>
      <c r="D87" s="21"/>
      <c r="E87" s="11"/>
      <c r="F87" s="20"/>
      <c r="G87" s="20"/>
      <c r="H87" s="48"/>
      <c r="I87" s="32"/>
      <c r="J87" s="10"/>
    </row>
    <row r="88" spans="1:10" s="1" customFormat="1" ht="23.25">
      <c r="A88" s="11"/>
      <c r="B88" s="21"/>
      <c r="C88" s="21"/>
      <c r="D88" s="21"/>
      <c r="E88" s="11"/>
      <c r="F88" s="20"/>
      <c r="G88" s="20"/>
      <c r="H88" s="48"/>
      <c r="I88" s="32"/>
      <c r="J88" s="10"/>
    </row>
    <row r="89" spans="1:10" s="1" customFormat="1" ht="23.25">
      <c r="A89" s="11"/>
      <c r="B89" s="21"/>
      <c r="C89" s="21"/>
      <c r="D89" s="21"/>
      <c r="E89" s="11"/>
      <c r="F89" s="20"/>
      <c r="G89" s="20"/>
      <c r="H89" s="48"/>
      <c r="I89" s="32"/>
      <c r="J89" s="10"/>
    </row>
    <row r="90" spans="1:10" s="1" customFormat="1" ht="23.25">
      <c r="A90" s="11"/>
      <c r="B90" s="21"/>
      <c r="C90" s="21"/>
      <c r="D90" s="21"/>
      <c r="E90" s="11"/>
      <c r="F90" s="20"/>
      <c r="G90" s="20"/>
      <c r="H90" s="48"/>
      <c r="I90" s="32"/>
      <c r="J90" s="10"/>
    </row>
    <row r="91" spans="1:10" s="1" customFormat="1" ht="23.25">
      <c r="A91" s="11"/>
      <c r="B91" s="21"/>
      <c r="C91" s="21"/>
      <c r="D91" s="21"/>
      <c r="E91" s="11"/>
      <c r="F91" s="20"/>
      <c r="G91" s="20"/>
      <c r="H91" s="48"/>
      <c r="I91" s="32"/>
      <c r="J91" s="10"/>
    </row>
    <row r="92" spans="1:10" s="1" customFormat="1" ht="23.25">
      <c r="A92" s="11"/>
      <c r="B92" s="21"/>
      <c r="C92" s="21"/>
      <c r="D92" s="21"/>
      <c r="E92" s="11"/>
      <c r="F92" s="20"/>
      <c r="G92" s="20"/>
      <c r="H92" s="48"/>
      <c r="I92" s="32"/>
      <c r="J92" s="10"/>
    </row>
    <row r="93" spans="1:10" s="1" customFormat="1" ht="23.25">
      <c r="A93" s="11"/>
      <c r="B93" s="21"/>
      <c r="C93" s="21"/>
      <c r="D93" s="21"/>
      <c r="E93" s="11"/>
      <c r="F93" s="20"/>
      <c r="G93" s="20"/>
      <c r="H93" s="48"/>
      <c r="I93" s="32"/>
      <c r="J93" s="10"/>
    </row>
    <row r="94" spans="1:10" s="1" customFormat="1" ht="23.25">
      <c r="A94" s="11"/>
      <c r="B94" s="21"/>
      <c r="C94" s="21"/>
      <c r="D94" s="21"/>
      <c r="E94" s="11"/>
      <c r="F94" s="20"/>
      <c r="G94" s="20"/>
      <c r="H94" s="48"/>
      <c r="I94" s="32"/>
      <c r="J94" s="10"/>
    </row>
    <row r="95" spans="1:10" s="1" customFormat="1" ht="23.25">
      <c r="A95" s="11"/>
      <c r="B95" s="21"/>
      <c r="C95" s="21"/>
      <c r="D95" s="21"/>
      <c r="E95" s="11"/>
      <c r="F95" s="20"/>
      <c r="G95" s="20"/>
      <c r="H95" s="48"/>
      <c r="I95" s="32"/>
      <c r="J95" s="10"/>
    </row>
    <row r="96" spans="1:10" s="1" customFormat="1" ht="23.25">
      <c r="A96" s="11"/>
      <c r="B96" s="21"/>
      <c r="C96" s="21"/>
      <c r="D96" s="21"/>
      <c r="E96" s="11"/>
      <c r="F96" s="20"/>
      <c r="G96" s="20"/>
      <c r="H96" s="48"/>
      <c r="I96" s="32"/>
      <c r="J96" s="10"/>
    </row>
    <row r="97" spans="1:10" s="1" customFormat="1" ht="23.25">
      <c r="A97" s="23" t="s">
        <v>9</v>
      </c>
      <c r="B97" s="57" t="s">
        <v>17</v>
      </c>
      <c r="C97" s="58"/>
      <c r="D97" s="59"/>
      <c r="E97" s="11"/>
      <c r="F97" s="20"/>
      <c r="G97" s="20"/>
      <c r="H97" s="48"/>
      <c r="I97" s="32"/>
      <c r="J97" s="10"/>
    </row>
    <row r="98" spans="1:10" s="1" customFormat="1" ht="23.25">
      <c r="A98" s="23" t="s">
        <v>3</v>
      </c>
      <c r="B98" s="60"/>
      <c r="C98" s="61"/>
      <c r="D98" s="62"/>
      <c r="E98" s="11"/>
      <c r="F98" s="20"/>
      <c r="G98" s="20"/>
      <c r="H98" s="48"/>
      <c r="I98" s="32"/>
      <c r="J98" s="10"/>
    </row>
    <row r="99" spans="1:10" s="1" customFormat="1" ht="23.25">
      <c r="A99" s="15">
        <v>1.1</v>
      </c>
      <c r="B99" s="65"/>
      <c r="C99" s="6">
        <v>7.1</v>
      </c>
      <c r="D99" s="65"/>
      <c r="E99" s="11"/>
      <c r="F99" s="20"/>
      <c r="G99" s="20"/>
      <c r="H99" s="48"/>
      <c r="I99" s="32"/>
      <c r="J99" s="10"/>
    </row>
    <row r="100" spans="1:10" s="1" customFormat="1" ht="23.25">
      <c r="A100" s="15">
        <v>1.2</v>
      </c>
      <c r="B100" s="63"/>
      <c r="C100" s="15">
        <v>7.2</v>
      </c>
      <c r="D100" s="63"/>
      <c r="E100" s="11"/>
      <c r="F100" s="20"/>
      <c r="G100" s="20"/>
      <c r="H100" s="48"/>
      <c r="I100" s="32"/>
      <c r="J100" s="10"/>
    </row>
    <row r="101" spans="1:10" s="1" customFormat="1" ht="23.25">
      <c r="A101" s="15">
        <v>1.3</v>
      </c>
      <c r="B101" s="63"/>
      <c r="C101" s="19">
        <v>7.3</v>
      </c>
      <c r="D101" s="63"/>
      <c r="E101" s="11"/>
      <c r="F101" s="20"/>
      <c r="G101" s="20"/>
      <c r="H101" s="48"/>
      <c r="I101" s="32"/>
      <c r="J101" s="10"/>
    </row>
    <row r="102" spans="1:10" s="1" customFormat="1" ht="23.25">
      <c r="A102" s="15">
        <v>1.4</v>
      </c>
      <c r="B102" s="63"/>
      <c r="C102" s="38" t="s">
        <v>10</v>
      </c>
      <c r="D102" s="63"/>
      <c r="E102" s="11"/>
      <c r="F102" s="20"/>
      <c r="G102" s="20"/>
      <c r="H102" s="48"/>
      <c r="I102" s="32"/>
      <c r="J102" s="10"/>
    </row>
    <row r="103" spans="1:10" s="1" customFormat="1" ht="23.25">
      <c r="A103" s="15">
        <v>1.5</v>
      </c>
      <c r="B103" s="63"/>
      <c r="C103" s="19">
        <v>8.1</v>
      </c>
      <c r="D103" s="63"/>
      <c r="E103" s="11"/>
      <c r="F103" s="20"/>
      <c r="G103" s="20"/>
      <c r="H103" s="48"/>
      <c r="I103" s="32"/>
      <c r="J103" s="10"/>
    </row>
    <row r="104" spans="1:10" s="1" customFormat="1" ht="23.25">
      <c r="A104" s="38" t="s">
        <v>10</v>
      </c>
      <c r="B104" s="63"/>
      <c r="C104" s="19">
        <v>8.2</v>
      </c>
      <c r="D104" s="63"/>
      <c r="E104" s="11"/>
      <c r="F104" s="20"/>
      <c r="G104" s="20"/>
      <c r="H104" s="48"/>
      <c r="I104" s="32"/>
      <c r="J104" s="10"/>
    </row>
    <row r="105" spans="1:10" s="1" customFormat="1" ht="23.25">
      <c r="A105" s="15">
        <v>2.1</v>
      </c>
      <c r="B105" s="63"/>
      <c r="C105" s="19">
        <v>8.3</v>
      </c>
      <c r="D105" s="63"/>
      <c r="E105" s="11"/>
      <c r="F105" s="20"/>
      <c r="G105" s="20"/>
      <c r="H105" s="48"/>
      <c r="I105" s="32"/>
      <c r="J105" s="10"/>
    </row>
    <row r="106" spans="1:10" s="1" customFormat="1" ht="23.25">
      <c r="A106" s="15">
        <v>2.2</v>
      </c>
      <c r="B106" s="63"/>
      <c r="C106" s="38" t="s">
        <v>10</v>
      </c>
      <c r="D106" s="63"/>
      <c r="E106" s="11"/>
      <c r="F106" s="20"/>
      <c r="G106" s="20"/>
      <c r="H106" s="48"/>
      <c r="I106" s="32"/>
      <c r="J106" s="10"/>
    </row>
    <row r="107" spans="1:10" s="1" customFormat="1" ht="23.25">
      <c r="A107" s="19">
        <v>2.3</v>
      </c>
      <c r="B107" s="63"/>
      <c r="C107" s="19">
        <v>9.1</v>
      </c>
      <c r="D107" s="63"/>
      <c r="E107" s="11"/>
      <c r="F107" s="20"/>
      <c r="G107" s="20"/>
      <c r="H107" s="48"/>
      <c r="I107" s="32"/>
      <c r="J107" s="10"/>
    </row>
    <row r="108" spans="1:10" s="1" customFormat="1" ht="23.25">
      <c r="A108" s="19">
        <v>2.4</v>
      </c>
      <c r="B108" s="63"/>
      <c r="C108" s="19">
        <v>9.2</v>
      </c>
      <c r="D108" s="63"/>
      <c r="E108" s="11"/>
      <c r="F108" s="20"/>
      <c r="G108" s="20"/>
      <c r="H108" s="48"/>
      <c r="I108" s="32"/>
      <c r="J108" s="10"/>
    </row>
    <row r="109" spans="1:10" s="1" customFormat="1" ht="23.25">
      <c r="A109" s="19">
        <v>2.5</v>
      </c>
      <c r="B109" s="63"/>
      <c r="C109" s="38" t="s">
        <v>10</v>
      </c>
      <c r="D109" s="63"/>
      <c r="E109" s="11"/>
      <c r="F109" s="20"/>
      <c r="G109" s="20"/>
      <c r="H109" s="48"/>
      <c r="I109" s="32"/>
      <c r="J109" s="10"/>
    </row>
    <row r="110" spans="1:10" s="1" customFormat="1" ht="23.25">
      <c r="A110" s="38" t="s">
        <v>10</v>
      </c>
      <c r="B110" s="12"/>
      <c r="C110" s="19">
        <v>10.1</v>
      </c>
      <c r="D110" s="12"/>
      <c r="E110" s="20"/>
      <c r="F110" s="20"/>
      <c r="G110" s="20"/>
      <c r="H110" s="48"/>
      <c r="I110" s="48"/>
      <c r="J110" s="10"/>
    </row>
    <row r="111" spans="1:10" s="1" customFormat="1" ht="23.25">
      <c r="A111" s="19">
        <v>3.1</v>
      </c>
      <c r="B111" s="14"/>
      <c r="C111" s="15">
        <v>10.2</v>
      </c>
      <c r="D111" s="15"/>
      <c r="E111" s="11"/>
      <c r="F111" s="20"/>
      <c r="G111" s="20"/>
      <c r="H111" s="48"/>
      <c r="I111" s="32"/>
      <c r="J111" s="10"/>
    </row>
    <row r="112" spans="1:10" s="1" customFormat="1" ht="23.25">
      <c r="A112" s="19">
        <v>3.2</v>
      </c>
      <c r="B112" s="14"/>
      <c r="C112" s="38" t="s">
        <v>10</v>
      </c>
      <c r="D112" s="15"/>
      <c r="E112" s="11"/>
      <c r="F112" s="20"/>
      <c r="G112" s="20"/>
      <c r="H112" s="20"/>
      <c r="I112" s="22"/>
      <c r="J112" s="10"/>
    </row>
    <row r="113" spans="1:10" s="1" customFormat="1" ht="23.25">
      <c r="A113" s="19">
        <v>3.3</v>
      </c>
      <c r="B113" s="14"/>
      <c r="C113" s="15">
        <v>11.1</v>
      </c>
      <c r="D113" s="15"/>
      <c r="E113" s="11"/>
      <c r="F113" s="20"/>
      <c r="G113" s="20"/>
      <c r="H113" s="48"/>
      <c r="I113" s="32"/>
      <c r="J113" s="10"/>
    </row>
    <row r="114" spans="1:10" s="1" customFormat="1" ht="23.25">
      <c r="A114" s="38" t="s">
        <v>10</v>
      </c>
      <c r="B114" s="17"/>
      <c r="C114" s="15">
        <v>11.2</v>
      </c>
      <c r="D114" s="17"/>
      <c r="E114" s="20"/>
      <c r="F114" s="20"/>
      <c r="G114" s="20"/>
      <c r="H114" s="48"/>
      <c r="I114" s="32"/>
      <c r="J114" s="10"/>
    </row>
    <row r="115" spans="1:10" s="1" customFormat="1" ht="23.25">
      <c r="A115" s="15">
        <v>4.1</v>
      </c>
      <c r="B115" s="12"/>
      <c r="C115" s="15">
        <v>11.3</v>
      </c>
      <c r="D115" s="12"/>
      <c r="E115" s="20"/>
      <c r="F115" s="20"/>
      <c r="G115" s="20"/>
      <c r="H115" s="20"/>
      <c r="I115" s="22"/>
      <c r="J115" s="10"/>
    </row>
    <row r="116" spans="1:10" s="1" customFormat="1" ht="23.25">
      <c r="A116" s="15">
        <v>4.2</v>
      </c>
      <c r="B116" s="12"/>
      <c r="C116" s="15">
        <v>11.4</v>
      </c>
      <c r="D116" s="15"/>
      <c r="E116" s="11"/>
      <c r="F116" s="20"/>
      <c r="G116" s="20"/>
      <c r="H116" s="20"/>
      <c r="I116" s="22"/>
      <c r="J116" s="10"/>
    </row>
    <row r="117" spans="1:10" s="1" customFormat="1" ht="23.25">
      <c r="A117" s="15">
        <v>4.3</v>
      </c>
      <c r="B117" s="12"/>
      <c r="C117" s="38" t="s">
        <v>10</v>
      </c>
      <c r="D117" s="15"/>
      <c r="E117" s="11"/>
      <c r="F117" s="20"/>
      <c r="G117" s="20"/>
      <c r="H117" s="20"/>
      <c r="I117" s="22"/>
      <c r="J117" s="10"/>
    </row>
    <row r="118" spans="1:10" s="1" customFormat="1" ht="23.25">
      <c r="A118" s="38" t="s">
        <v>10</v>
      </c>
      <c r="B118" s="17"/>
      <c r="C118" s="19">
        <v>12.1</v>
      </c>
      <c r="D118" s="17"/>
      <c r="E118" s="20"/>
      <c r="F118" s="20"/>
      <c r="G118" s="20"/>
      <c r="H118" s="48"/>
      <c r="I118" s="32"/>
      <c r="J118" s="10"/>
    </row>
    <row r="119" spans="1:10" s="1" customFormat="1" ht="23.25">
      <c r="A119" s="15">
        <v>5.1</v>
      </c>
      <c r="B119" s="17"/>
      <c r="C119" s="15">
        <v>12.2</v>
      </c>
      <c r="D119" s="17"/>
      <c r="E119" s="20"/>
      <c r="F119" s="20"/>
      <c r="G119" s="20"/>
      <c r="H119" s="48"/>
      <c r="I119" s="32"/>
      <c r="J119" s="10"/>
    </row>
    <row r="120" spans="1:10" s="1" customFormat="1" ht="23.25">
      <c r="A120" s="15">
        <v>5.2</v>
      </c>
      <c r="B120" s="17"/>
      <c r="C120" s="15">
        <v>12.3</v>
      </c>
      <c r="D120" s="17"/>
      <c r="E120" s="20"/>
      <c r="F120" s="20"/>
      <c r="G120" s="20"/>
      <c r="H120" s="48"/>
      <c r="I120" s="32"/>
      <c r="J120" s="10"/>
    </row>
    <row r="121" spans="1:10" s="1" customFormat="1" ht="23.25">
      <c r="A121" s="15">
        <v>5.3</v>
      </c>
      <c r="B121" s="17"/>
      <c r="C121" s="38" t="s">
        <v>10</v>
      </c>
      <c r="D121" s="17"/>
      <c r="E121" s="20"/>
      <c r="F121" s="20"/>
      <c r="G121" s="20"/>
      <c r="H121" s="48"/>
      <c r="I121" s="32"/>
      <c r="J121" s="10"/>
    </row>
    <row r="122" spans="1:10" s="1" customFormat="1" ht="23.25">
      <c r="A122" s="38" t="s">
        <v>10</v>
      </c>
      <c r="B122" s="17"/>
      <c r="C122" s="17"/>
      <c r="D122" s="17"/>
      <c r="E122" s="20"/>
      <c r="F122" s="20"/>
      <c r="G122" s="20"/>
      <c r="H122" s="48"/>
      <c r="I122" s="32"/>
      <c r="J122" s="10"/>
    </row>
    <row r="123" spans="1:10" s="1" customFormat="1" ht="23.25">
      <c r="A123" s="15">
        <v>6.1</v>
      </c>
      <c r="B123" s="17"/>
      <c r="C123" s="17"/>
      <c r="D123" s="17"/>
      <c r="E123" s="20"/>
      <c r="F123" s="20"/>
      <c r="G123" s="20"/>
      <c r="H123" s="48"/>
      <c r="I123" s="32"/>
      <c r="J123" s="10"/>
    </row>
    <row r="124" spans="1:10" ht="23.25">
      <c r="A124" s="15">
        <v>6.2</v>
      </c>
      <c r="B124" s="17"/>
      <c r="C124" s="17"/>
      <c r="D124" s="17"/>
      <c r="E124" s="20"/>
      <c r="F124" s="20"/>
      <c r="G124" s="20"/>
      <c r="H124" s="48"/>
      <c r="I124" s="32"/>
      <c r="J124" s="10"/>
    </row>
    <row r="125" spans="1:4" ht="24">
      <c r="A125" s="15">
        <v>6.3</v>
      </c>
      <c r="B125" s="64"/>
      <c r="C125" s="64"/>
      <c r="D125" s="64"/>
    </row>
    <row r="126" spans="1:4" ht="24">
      <c r="A126" s="38" t="s">
        <v>10</v>
      </c>
      <c r="B126" s="64"/>
      <c r="C126" s="64"/>
      <c r="D126" s="64"/>
    </row>
    <row r="127" spans="1:4" ht="24">
      <c r="A127" s="38"/>
      <c r="B127" s="8"/>
      <c r="C127" s="8"/>
      <c r="D127" s="8"/>
    </row>
    <row r="128" spans="1:4" ht="24">
      <c r="A128" s="38"/>
      <c r="B128" s="8"/>
      <c r="C128" s="8"/>
      <c r="D128" s="8"/>
    </row>
    <row r="129" ht="24">
      <c r="A129" s="16" t="s">
        <v>9</v>
      </c>
    </row>
    <row r="130" ht="24">
      <c r="A130" s="16" t="s">
        <v>3</v>
      </c>
    </row>
    <row r="131" ht="24">
      <c r="A131" s="15">
        <v>7.1</v>
      </c>
    </row>
    <row r="132" ht="24">
      <c r="A132" s="15">
        <v>7.2</v>
      </c>
    </row>
    <row r="133" ht="24">
      <c r="A133" s="19">
        <v>7.3</v>
      </c>
    </row>
    <row r="134" ht="24">
      <c r="A134" s="38" t="s">
        <v>10</v>
      </c>
    </row>
    <row r="135" ht="24">
      <c r="A135" s="19">
        <v>8.1</v>
      </c>
    </row>
    <row r="136" ht="24">
      <c r="A136" s="19">
        <v>8.2</v>
      </c>
    </row>
    <row r="137" ht="24">
      <c r="A137" s="19">
        <v>8.3</v>
      </c>
    </row>
    <row r="138" ht="24">
      <c r="A138" s="38" t="s">
        <v>10</v>
      </c>
    </row>
    <row r="139" ht="24">
      <c r="A139" s="19">
        <v>9.1</v>
      </c>
    </row>
    <row r="140" ht="24">
      <c r="A140" s="19">
        <v>9.2</v>
      </c>
    </row>
    <row r="141" ht="24">
      <c r="A141" s="38" t="s">
        <v>10</v>
      </c>
    </row>
    <row r="142" ht="24">
      <c r="A142" s="19">
        <v>10.1</v>
      </c>
    </row>
    <row r="143" ht="24">
      <c r="A143" s="15">
        <v>10.2</v>
      </c>
    </row>
    <row r="144" ht="24">
      <c r="A144" s="38" t="s">
        <v>10</v>
      </c>
    </row>
    <row r="145" ht="24">
      <c r="A145" s="15">
        <v>11.1</v>
      </c>
    </row>
    <row r="146" ht="24">
      <c r="A146" s="15">
        <v>11.2</v>
      </c>
    </row>
    <row r="147" ht="24">
      <c r="A147" s="15">
        <v>11.3</v>
      </c>
    </row>
    <row r="148" ht="24">
      <c r="A148" s="15">
        <v>11.4</v>
      </c>
    </row>
    <row r="149" ht="24">
      <c r="A149" s="38" t="s">
        <v>10</v>
      </c>
    </row>
    <row r="150" ht="24">
      <c r="A150" s="19">
        <v>12.1</v>
      </c>
    </row>
    <row r="151" ht="24">
      <c r="A151" s="15">
        <v>12.2</v>
      </c>
    </row>
    <row r="152" ht="24">
      <c r="A152" s="15">
        <v>12.3</v>
      </c>
    </row>
    <row r="153" ht="24">
      <c r="A153" s="38" t="s">
        <v>10</v>
      </c>
    </row>
  </sheetData>
  <sheetProtection/>
  <mergeCells count="7">
    <mergeCell ref="A2:I2"/>
    <mergeCell ref="B67:D67"/>
    <mergeCell ref="F67:H67"/>
    <mergeCell ref="B3:D3"/>
    <mergeCell ref="F3:H3"/>
    <mergeCell ref="B33:D33"/>
    <mergeCell ref="F33:H33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กรกม  ทิพวัฒน์</dc:creator>
  <cp:keywords/>
  <dc:description/>
  <cp:lastModifiedBy>uSer</cp:lastModifiedBy>
  <cp:lastPrinted>2022-07-21T09:12:33Z</cp:lastPrinted>
  <dcterms:created xsi:type="dcterms:W3CDTF">2005-07-26T11:52:27Z</dcterms:created>
  <dcterms:modified xsi:type="dcterms:W3CDTF">2022-11-12T08:54:43Z</dcterms:modified>
  <cp:category/>
  <cp:version/>
  <cp:contentType/>
  <cp:contentStatus/>
</cp:coreProperties>
</file>